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3350"/>
  </bookViews>
  <sheets>
    <sheet name="Curr Instrument vs Prior Year" sheetId="1" r:id="rId1"/>
    <sheet name="1.A" sheetId="2" r:id="rId2"/>
    <sheet name="2.A" sheetId="3" r:id="rId3"/>
    <sheet name="2.B" sheetId="4" r:id="rId4"/>
    <sheet name="2.C" sheetId="5" r:id="rId5"/>
    <sheet name="2.D" sheetId="6" r:id="rId6"/>
    <sheet name="2.E" sheetId="7" r:id="rId7"/>
    <sheet name="2.F" sheetId="8" r:id="rId8"/>
    <sheet name="3.A" sheetId="9" r:id="rId9"/>
    <sheet name="3.B" sheetId="10" r:id="rId10"/>
    <sheet name="3.C" sheetId="11" r:id="rId11"/>
    <sheet name="3.D" sheetId="12" r:id="rId12"/>
    <sheet name="3.E" sheetId="13" r:id="rId13"/>
    <sheet name="3.F" sheetId="14" r:id="rId14"/>
    <sheet name="4.A" sheetId="15" r:id="rId15"/>
    <sheet name="4.B" sheetId="16" r:id="rId16"/>
    <sheet name="4.C" sheetId="17" r:id="rId17"/>
  </sheets>
  <externalReferences>
    <externalReference r:id="rId18"/>
  </externalReferences>
  <definedNames>
    <definedName name="_xlnm._FilterDatabase" localSheetId="2" hidden="1">'[1]3.A'!$B$11:$B$32</definedName>
    <definedName name="_xlnm.Print_Area" localSheetId="1">'1.A'!$A$1:$B$25</definedName>
    <definedName name="_xlnm.Print_Area" localSheetId="2">'2.A'!$A$1:$H$49</definedName>
    <definedName name="_xlnm.Print_Area" localSheetId="3">'2.B'!$A$1:$I$48</definedName>
    <definedName name="_xlnm.Print_Area" localSheetId="4">'2.C'!$A$1:$H$48</definedName>
    <definedName name="_xlnm.Print_Area" localSheetId="5">'2.D'!$A$1:$H$48</definedName>
    <definedName name="_xlnm.Print_Area" localSheetId="6">'2.E'!$A$1:$K$48</definedName>
    <definedName name="_xlnm.Print_Area" localSheetId="7">'2.F'!$A$1:$K$24</definedName>
    <definedName name="_xlnm.Print_Area" localSheetId="8">'3.A'!$A$1:$H$48</definedName>
    <definedName name="_xlnm.Print_Area" localSheetId="9">'3.B'!$A$1:$I$48</definedName>
    <definedName name="_xlnm.Print_Area" localSheetId="10">'3.C'!$A$1:$H$48</definedName>
    <definedName name="_xlnm.Print_Area" localSheetId="11">'3.D'!$A$1:$H$48</definedName>
    <definedName name="_xlnm.Print_Area" localSheetId="12">'3.E'!$A$1:$K$48</definedName>
    <definedName name="_xlnm.Print_Area" localSheetId="13">'3.F'!$A$1:$K$24</definedName>
    <definedName name="_xlnm.Print_Area" localSheetId="14">'4.A'!$A$1:$D$48</definedName>
    <definedName name="_xlnm.Print_Area" localSheetId="15">'4.B'!$A$1:$D$48</definedName>
    <definedName name="_xlnm.Print_Area" localSheetId="16">'4.C'!$A$1:$D$48</definedName>
  </definedNames>
  <calcPr calcId="145621"/>
</workbook>
</file>

<file path=xl/calcChain.xml><?xml version="1.0" encoding="utf-8"?>
<calcChain xmlns="http://schemas.openxmlformats.org/spreadsheetml/2006/main">
  <c r="K15" i="14" l="1"/>
  <c r="J15" i="14"/>
  <c r="I15" i="14"/>
  <c r="H15" i="14"/>
  <c r="G15" i="14"/>
  <c r="F15" i="14"/>
  <c r="E15" i="14"/>
  <c r="D15" i="14"/>
  <c r="C15" i="14"/>
  <c r="B15" i="14"/>
  <c r="C20" i="1"/>
  <c r="B20" i="1"/>
  <c r="C10" i="1"/>
  <c r="B10" i="1"/>
</calcChain>
</file>

<file path=xl/sharedStrings.xml><?xml version="1.0" encoding="utf-8"?>
<sst xmlns="http://schemas.openxmlformats.org/spreadsheetml/2006/main" count="805" uniqueCount="125">
  <si>
    <t>All data reported in millions of U.S. Dollars</t>
  </si>
  <si>
    <t>Average Daily Volume</t>
  </si>
  <si>
    <t>Instrument</t>
  </si>
  <si>
    <t>Current Amount Reported</t>
  </si>
  <si>
    <t>Dollar change over Previous Year</t>
  </si>
  <si>
    <t>Percent Change over Previous Year</t>
  </si>
  <si>
    <t>Spot Transactions</t>
  </si>
  <si>
    <t>Forward Transactions</t>
  </si>
  <si>
    <t>Foreign Exchange Swaps Transactions</t>
  </si>
  <si>
    <t>Over the Counter Options</t>
  </si>
  <si>
    <t>GRAND TOTAL</t>
  </si>
  <si>
    <t>Total Monthly Volume</t>
  </si>
  <si>
    <t>1. TOTAL FOREIGN EXCHANGE VOLUME</t>
  </si>
  <si>
    <t>Millions of U.S. Dollars</t>
  </si>
  <si>
    <r>
      <t>AVERAGE DAILY VOLUME</t>
    </r>
    <r>
      <rPr>
        <b/>
        <vertAlign val="superscript"/>
        <sz val="12"/>
        <rFont val="Times New Roman"/>
        <family val="1"/>
      </rPr>
      <t>a</t>
    </r>
  </si>
  <si>
    <t xml:space="preserve">                                        Current</t>
  </si>
  <si>
    <t xml:space="preserve">                               Amount Reported</t>
  </si>
  <si>
    <t>Spot transactions</t>
  </si>
  <si>
    <t>Outright forwards</t>
  </si>
  <si>
    <t>Foreign exchange swaps</t>
  </si>
  <si>
    <t>Over-the-counter foreign exchange options</t>
  </si>
  <si>
    <t xml:space="preserve">     Total</t>
  </si>
  <si>
    <r>
      <t>TOTAL MONTHLY VOLUME</t>
    </r>
    <r>
      <rPr>
        <b/>
        <vertAlign val="superscript"/>
        <sz val="12"/>
        <rFont val="Times New Roman"/>
        <family val="1"/>
      </rPr>
      <t>a</t>
    </r>
  </si>
  <si>
    <t>2a. SPOT TRANSACTIONS, Average Daily Volume</t>
  </si>
  <si>
    <t>Counterparty</t>
  </si>
  <si>
    <t>Reporting</t>
  </si>
  <si>
    <t>Other</t>
  </si>
  <si>
    <t>Other financial</t>
  </si>
  <si>
    <t>Nonfinancial</t>
  </si>
  <si>
    <t>Of Which</t>
  </si>
  <si>
    <t>Currency Pair</t>
  </si>
  <si>
    <t>Dealers</t>
  </si>
  <si>
    <t>Customers</t>
  </si>
  <si>
    <t>Total</t>
  </si>
  <si>
    <t>Are Retail Driven</t>
  </si>
  <si>
    <t>Are Prime Brokered</t>
  </si>
  <si>
    <t>U.S. DOLLAR versus</t>
  </si>
  <si>
    <t>Euro</t>
  </si>
  <si>
    <t>Japanese Yen</t>
  </si>
  <si>
    <t>British Pound</t>
  </si>
  <si>
    <t>Canadian Dollar</t>
  </si>
  <si>
    <t>Swiss Franc</t>
  </si>
  <si>
    <t>Australian Dollar</t>
  </si>
  <si>
    <t>Argentine Peso</t>
  </si>
  <si>
    <t>Brazil Real</t>
  </si>
  <si>
    <t>Chilean Peso</t>
  </si>
  <si>
    <t>Mexican Peso</t>
  </si>
  <si>
    <t>Chinese Yuan</t>
  </si>
  <si>
    <t>New Zealand Dollar</t>
  </si>
  <si>
    <t>Russian Ruble</t>
  </si>
  <si>
    <t>Hong Kong Dollar</t>
  </si>
  <si>
    <t>Singapore Dollar</t>
  </si>
  <si>
    <t>Turkish Lira</t>
  </si>
  <si>
    <t>Korean Won</t>
  </si>
  <si>
    <t>Swedish Krona</t>
  </si>
  <si>
    <t>South African Rand</t>
  </si>
  <si>
    <t>Indian Rupee</t>
  </si>
  <si>
    <t>Norwegian Krone</t>
  </si>
  <si>
    <t>EURO versus</t>
  </si>
  <si>
    <t>JAPANESE YEN versus</t>
  </si>
  <si>
    <t xml:space="preserve">ALL OTHER CURRENCY PAIRS       </t>
  </si>
  <si>
    <r>
      <t>Total</t>
    </r>
    <r>
      <rPr>
        <b/>
        <vertAlign val="superscript"/>
        <sz val="12"/>
        <rFont val="Times New Roman"/>
        <family val="1"/>
      </rPr>
      <t>a</t>
    </r>
  </si>
  <si>
    <t>2b.OUTRIGHT FORWARDS, Average Daily Volume</t>
  </si>
  <si>
    <t>Are Non-Deliverable Forwards</t>
  </si>
  <si>
    <t>2c.FOREIGN EXCHANGE SWAPS, Average Daily Volume</t>
  </si>
  <si>
    <t/>
  </si>
  <si>
    <t>2d. OVER-THE-COUNTER FOREIGN EXCHANGE OPTIONS, Average Daily Volume</t>
  </si>
  <si>
    <t xml:space="preserve">                      Reporting</t>
  </si>
  <si>
    <t xml:space="preserve">                      Other</t>
  </si>
  <si>
    <t xml:space="preserve">               Other financial</t>
  </si>
  <si>
    <t xml:space="preserve">                    Nonfinancial</t>
  </si>
  <si>
    <t xml:space="preserve">                        Dealers</t>
  </si>
  <si>
    <t xml:space="preserve">                     Dealers</t>
  </si>
  <si>
    <t xml:space="preserve">                  Customers</t>
  </si>
  <si>
    <t xml:space="preserve">                      Customers</t>
  </si>
  <si>
    <t xml:space="preserve">           Total</t>
  </si>
  <si>
    <t>2e. AVERAGE DAILY VOLUME, by Execution Method and Currency Pair</t>
  </si>
  <si>
    <t>Execution Method</t>
  </si>
  <si>
    <t>Voice</t>
  </si>
  <si>
    <t>Electronic</t>
  </si>
  <si>
    <t>Direct</t>
  </si>
  <si>
    <t>Indirect</t>
  </si>
  <si>
    <t>Single Bank Proprietary Trading System</t>
  </si>
  <si>
    <t>Reuters Matching/EBS</t>
  </si>
  <si>
    <t>Other Electronic Communication Network</t>
  </si>
  <si>
    <t>Undistributed</t>
  </si>
  <si>
    <t>Total Number of Trades</t>
  </si>
  <si>
    <t>2f. AVERAGE DAILY VOLUME, by Execution Method, Instrument, and Counterparty</t>
  </si>
  <si>
    <t>INSTRUMENT</t>
  </si>
  <si>
    <t xml:space="preserve">     Spot transactions</t>
  </si>
  <si>
    <t xml:space="preserve">     Outright forwards</t>
  </si>
  <si>
    <t xml:space="preserve">     Foreign exchange swaps</t>
  </si>
  <si>
    <t xml:space="preserve">     OTC FX options</t>
  </si>
  <si>
    <t>COUNTERPARTY</t>
  </si>
  <si>
    <t xml:space="preserve">     Reporting dealers</t>
  </si>
  <si>
    <t xml:space="preserve">     Banks/other dealers</t>
  </si>
  <si>
    <t xml:space="preserve">     Other financial customers</t>
  </si>
  <si>
    <t xml:space="preserve">     Nonfinancial customers</t>
  </si>
  <si>
    <t>3a. SPOT TRANSACTIONS, Total Monthly Volume</t>
  </si>
  <si>
    <t xml:space="preserve">                     Reporting</t>
  </si>
  <si>
    <t xml:space="preserve">                     Other</t>
  </si>
  <si>
    <t xml:space="preserve">              Other financial</t>
  </si>
  <si>
    <t xml:space="preserve">                       Dealers</t>
  </si>
  <si>
    <t xml:space="preserve">                    Dealers</t>
  </si>
  <si>
    <t xml:space="preserve">            Total</t>
  </si>
  <si>
    <t>3b. OUTRIGHT FORWARDS, Total Monthly Volume</t>
  </si>
  <si>
    <t xml:space="preserve">                       Customers</t>
  </si>
  <si>
    <t>3c. FOREIGN EXCHANGE SWAPS, Total Monthly Volume</t>
  </si>
  <si>
    <t xml:space="preserve">          Total</t>
  </si>
  <si>
    <t>3d. OVER-THE-COUNTER FOREIGN EXCHANGE OPTIONS, Total Monthly Volume</t>
  </si>
  <si>
    <t xml:space="preserve">                       Reporting</t>
  </si>
  <si>
    <t xml:space="preserve">                     Nonfinancial</t>
  </si>
  <si>
    <t xml:space="preserve">                         Dealers</t>
  </si>
  <si>
    <t xml:space="preserve">                   Dealers</t>
  </si>
  <si>
    <t xml:space="preserve">        Total</t>
  </si>
  <si>
    <t>3e. TOTAL MONTHLY VOLUME, by Execution Method and Currency Pair</t>
  </si>
  <si>
    <t>3f. TOTAL MONTHLY VOLUME, by Execution Method, Instrument, and Counterparty</t>
  </si>
  <si>
    <t xml:space="preserve">     Non-financial customers</t>
  </si>
  <si>
    <t>4a. OUTRIGHT FORWARDS, Total Monthly Volume by Maturity</t>
  </si>
  <si>
    <t>Maturity</t>
  </si>
  <si>
    <t>Seven Days or Less</t>
  </si>
  <si>
    <t>Over Seven Days and Up to One Year</t>
  </si>
  <si>
    <t>More Than One Year</t>
  </si>
  <si>
    <t>4b. FOREIGN EXCHANGE SWAPS, Total Monthly Volume by Maturity</t>
  </si>
  <si>
    <t>4c. OVER-THE-COUNTER FOREIGN EXCHANGE OPTIONS, Total Monthly Volume by Maturity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</si>
</sst>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11" x14ac:knownFonts="1">
    <font>
      <sz val="11"/>
      <color theme="1"/>
      <name val="Calibri"/>
      <family val="2"/>
      <scheme val="minor"/>
    </font>
    <font>
      <sz val="11"/>
      <color theme="1"/>
      <name val="Calibri"/>
      <family val="2"/>
      <scheme val="minor"/>
    </font>
    <font>
      <sz val="10"/>
      <name val="Arial"/>
      <family val="2"/>
    </font>
    <font>
      <sz val="12"/>
      <name val="Times New Roman"/>
      <family val="1"/>
    </font>
    <font>
      <b/>
      <sz val="12"/>
      <name val="Times New Roman"/>
      <family val="1"/>
    </font>
    <font>
      <b/>
      <vertAlign val="superscript"/>
      <sz val="12"/>
      <name val="Times New Roman"/>
      <family val="1"/>
    </font>
    <font>
      <b/>
      <sz val="10"/>
      <name val="Arial"/>
      <family val="2"/>
    </font>
    <font>
      <sz val="12"/>
      <color theme="1"/>
      <name val="Times New Roman"/>
      <family val="1"/>
    </font>
    <font>
      <b/>
      <sz val="12"/>
      <color theme="1"/>
      <name val="Times New Roman"/>
      <family val="1"/>
    </font>
    <font>
      <sz val="10"/>
      <name val="Times New Roman"/>
      <family val="1"/>
    </font>
    <font>
      <b/>
      <sz val="10"/>
      <name val="Times New Roman"/>
      <family val="1"/>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s>
  <cellStyleXfs count="5">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77">
    <xf numFmtId="0" fontId="0" fillId="0" borderId="0" xfId="0"/>
    <xf numFmtId="0" fontId="3" fillId="0" borderId="0" xfId="2" applyFont="1"/>
    <xf numFmtId="0" fontId="2" fillId="0" borderId="0" xfId="2"/>
    <xf numFmtId="0" fontId="4" fillId="0" borderId="0" xfId="2" applyFont="1" applyAlignment="1">
      <alignment horizontal="centerContinuous" vertical="center"/>
    </xf>
    <xf numFmtId="0" fontId="3" fillId="0" borderId="0" xfId="2" applyFont="1" applyAlignment="1">
      <alignment horizontal="centerContinuous" vertical="center"/>
    </xf>
    <xf numFmtId="0" fontId="2" fillId="0" borderId="0" xfId="2" applyAlignment="1">
      <alignment horizontal="centerContinuous"/>
    </xf>
    <xf numFmtId="0" fontId="4" fillId="0" borderId="0" xfId="2" applyFont="1"/>
    <xf numFmtId="0" fontId="4" fillId="0" borderId="1"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3" xfId="2" applyFont="1" applyBorder="1" applyAlignment="1">
      <alignment vertical="top" wrapText="1"/>
    </xf>
    <xf numFmtId="3" fontId="3" fillId="0" borderId="3" xfId="2" applyNumberFormat="1" applyFont="1" applyBorder="1" applyAlignment="1">
      <alignment vertical="top" wrapText="1"/>
    </xf>
    <xf numFmtId="3" fontId="3" fillId="0" borderId="4" xfId="2" applyNumberFormat="1" applyFont="1" applyBorder="1" applyAlignment="1">
      <alignment vertical="top" wrapText="1"/>
    </xf>
    <xf numFmtId="164" fontId="3" fillId="0" borderId="4" xfId="3" applyNumberFormat="1" applyFont="1" applyBorder="1" applyAlignment="1">
      <alignment vertical="top" wrapText="1"/>
    </xf>
    <xf numFmtId="9" fontId="2" fillId="0" borderId="0" xfId="1" applyFont="1"/>
    <xf numFmtId="3" fontId="4" fillId="0" borderId="3" xfId="2" applyNumberFormat="1" applyFont="1" applyBorder="1" applyAlignment="1">
      <alignment vertical="top" wrapText="1"/>
    </xf>
    <xf numFmtId="3" fontId="4" fillId="0" borderId="4" xfId="2" applyNumberFormat="1" applyFont="1" applyBorder="1" applyAlignment="1">
      <alignment vertical="top" wrapText="1"/>
    </xf>
    <xf numFmtId="0" fontId="4" fillId="0" borderId="0" xfId="2" applyFont="1" applyAlignment="1"/>
    <xf numFmtId="0" fontId="3" fillId="0" borderId="0" xfId="2" applyFont="1" applyAlignment="1"/>
    <xf numFmtId="0" fontId="4" fillId="0" borderId="0" xfId="2" applyFont="1" applyAlignment="1">
      <alignment horizontal="centerContinuous"/>
    </xf>
    <xf numFmtId="0" fontId="3" fillId="0" borderId="0" xfId="2" applyFont="1" applyAlignment="1">
      <alignment horizontal="centerContinuous"/>
    </xf>
    <xf numFmtId="0" fontId="4" fillId="0" borderId="3" xfId="2" applyFont="1" applyBorder="1" applyAlignment="1">
      <alignment horizontal="center" vertical="center" wrapText="1"/>
    </xf>
    <xf numFmtId="3" fontId="2" fillId="0" borderId="0" xfId="2" applyNumberFormat="1"/>
    <xf numFmtId="0" fontId="4" fillId="0" borderId="0" xfId="2" applyFont="1" applyAlignment="1">
      <alignment horizontal="left" vertical="center"/>
    </xf>
    <xf numFmtId="0" fontId="3" fillId="0" borderId="0" xfId="2" applyFont="1" applyAlignment="1">
      <alignment horizontal="left" vertical="center"/>
    </xf>
    <xf numFmtId="0" fontId="4" fillId="0" borderId="0" xfId="2" applyFont="1" applyAlignment="1">
      <alignment horizontal="center" vertical="center"/>
    </xf>
    <xf numFmtId="0" fontId="4" fillId="0" borderId="0" xfId="2" applyFont="1" applyBorder="1" applyAlignment="1">
      <alignment horizontal="center" vertical="center"/>
    </xf>
    <xf numFmtId="0" fontId="3" fillId="0" borderId="0" xfId="2" applyFont="1" applyAlignment="1">
      <alignment vertical="center"/>
    </xf>
    <xf numFmtId="0" fontId="6" fillId="0" borderId="0" xfId="2" applyFont="1"/>
    <xf numFmtId="0" fontId="4" fillId="0" borderId="0" xfId="2" applyFont="1" applyAlignment="1">
      <alignment horizontal="right" vertical="center"/>
    </xf>
    <xf numFmtId="0" fontId="4" fillId="0" borderId="5" xfId="2" applyFont="1" applyBorder="1" applyAlignment="1">
      <alignment horizontal="left" vertical="center"/>
    </xf>
    <xf numFmtId="0" fontId="4" fillId="0" borderId="5" xfId="2" applyFont="1" applyBorder="1" applyAlignment="1">
      <alignment horizontal="right" vertical="center"/>
    </xf>
    <xf numFmtId="165" fontId="7" fillId="0" borderId="6" xfId="4" applyNumberFormat="1" applyFont="1" applyBorder="1"/>
    <xf numFmtId="165" fontId="8" fillId="0" borderId="6" xfId="4" applyNumberFormat="1" applyFont="1" applyBorder="1"/>
    <xf numFmtId="0" fontId="3" fillId="0" borderId="0" xfId="2" applyFont="1" applyBorder="1"/>
    <xf numFmtId="3" fontId="4" fillId="0" borderId="0" xfId="2" applyNumberFormat="1" applyFont="1" applyBorder="1" applyAlignment="1">
      <alignment vertical="top" wrapText="1"/>
    </xf>
    <xf numFmtId="0" fontId="3" fillId="0" borderId="0" xfId="2" applyFont="1" applyBorder="1" applyAlignment="1">
      <alignment vertical="top" wrapText="1"/>
    </xf>
    <xf numFmtId="165" fontId="2" fillId="0" borderId="0" xfId="2" applyNumberFormat="1"/>
    <xf numFmtId="0" fontId="4" fillId="0" borderId="0" xfId="2" applyFont="1" applyBorder="1" applyAlignment="1">
      <alignment vertical="top" wrapText="1"/>
    </xf>
    <xf numFmtId="0" fontId="4" fillId="0" borderId="0" xfId="2" applyFont="1" applyBorder="1" applyAlignment="1">
      <alignment horizontal="center" vertical="top" wrapText="1"/>
    </xf>
    <xf numFmtId="3" fontId="3" fillId="0" borderId="0" xfId="2" applyNumberFormat="1" applyFont="1" applyBorder="1" applyAlignment="1">
      <alignment vertical="top" wrapText="1"/>
    </xf>
    <xf numFmtId="0" fontId="4" fillId="0" borderId="0" xfId="2" applyFont="1" applyAlignment="1">
      <alignment vertical="center"/>
    </xf>
    <xf numFmtId="0" fontId="4" fillId="0" borderId="0" xfId="2" applyFont="1" applyAlignment="1">
      <alignment horizontal="right"/>
    </xf>
    <xf numFmtId="0" fontId="4" fillId="0" borderId="5" xfId="2" applyFont="1" applyBorder="1" applyAlignment="1">
      <alignment horizontal="right"/>
    </xf>
    <xf numFmtId="0" fontId="4" fillId="0" borderId="0" xfId="2" applyFont="1" applyBorder="1"/>
    <xf numFmtId="0" fontId="4" fillId="0" borderId="7" xfId="2" applyFont="1" applyBorder="1"/>
    <xf numFmtId="165" fontId="3" fillId="0" borderId="0" xfId="4" applyNumberFormat="1" applyFont="1"/>
    <xf numFmtId="0" fontId="4" fillId="0" borderId="6" xfId="2" applyFont="1" applyBorder="1"/>
    <xf numFmtId="3" fontId="9" fillId="0" borderId="0" xfId="2" applyNumberFormat="1" applyFont="1"/>
    <xf numFmtId="0" fontId="9" fillId="0" borderId="0" xfId="2" applyFont="1"/>
    <xf numFmtId="3" fontId="7" fillId="0" borderId="0" xfId="0" applyNumberFormat="1" applyFont="1"/>
    <xf numFmtId="0" fontId="7" fillId="0" borderId="0" xfId="0" applyFont="1"/>
    <xf numFmtId="0" fontId="10" fillId="0" borderId="0" xfId="2" applyFont="1"/>
    <xf numFmtId="0" fontId="9" fillId="0" borderId="0" xfId="2" applyFont="1" applyAlignment="1">
      <alignment horizontal="centerContinuous" vertical="center"/>
    </xf>
    <xf numFmtId="0" fontId="9" fillId="0" borderId="0" xfId="2" applyFont="1" applyAlignment="1">
      <alignment horizontal="left" vertical="center"/>
    </xf>
    <xf numFmtId="0" fontId="4" fillId="0" borderId="5" xfId="2" applyFont="1" applyBorder="1" applyAlignment="1">
      <alignment horizontal="center" vertical="center"/>
    </xf>
    <xf numFmtId="0" fontId="4" fillId="0" borderId="5" xfId="2" applyFont="1" applyBorder="1" applyAlignment="1">
      <alignment horizontal="center" vertical="center" wrapText="1"/>
    </xf>
    <xf numFmtId="0" fontId="4" fillId="0" borderId="5" xfId="2" applyFont="1" applyFill="1" applyBorder="1" applyAlignment="1">
      <alignment horizontal="center" vertical="center" wrapText="1"/>
    </xf>
    <xf numFmtId="0" fontId="4" fillId="0" borderId="5" xfId="2" applyFont="1" applyFill="1" applyBorder="1" applyAlignment="1">
      <alignment horizontal="center" vertical="center"/>
    </xf>
    <xf numFmtId="0" fontId="3" fillId="0" borderId="0" xfId="2" applyFont="1" applyBorder="1" applyAlignment="1">
      <alignment horizontal="centerContinuous" vertical="center"/>
    </xf>
    <xf numFmtId="1" fontId="3" fillId="0" borderId="0" xfId="2" applyNumberFormat="1" applyFont="1"/>
    <xf numFmtId="1" fontId="4" fillId="0" borderId="0" xfId="2" applyNumberFormat="1" applyFont="1"/>
    <xf numFmtId="43" fontId="3" fillId="0" borderId="0" xfId="4" applyFont="1"/>
    <xf numFmtId="0" fontId="3" fillId="0" borderId="6" xfId="2" applyFont="1" applyBorder="1" applyAlignment="1">
      <alignment vertical="top" wrapText="1"/>
    </xf>
    <xf numFmtId="3" fontId="3" fillId="0" borderId="6" xfId="2" applyNumberFormat="1" applyFont="1" applyBorder="1"/>
    <xf numFmtId="3" fontId="4" fillId="0" borderId="6" xfId="2" applyNumberFormat="1" applyFont="1" applyBorder="1" applyAlignment="1">
      <alignment horizontal="center"/>
    </xf>
    <xf numFmtId="3" fontId="4" fillId="0" borderId="6" xfId="2" applyNumberFormat="1" applyFont="1" applyBorder="1"/>
    <xf numFmtId="0" fontId="4" fillId="0" borderId="5" xfId="2" applyFont="1" applyBorder="1" applyAlignment="1">
      <alignment vertical="center"/>
    </xf>
    <xf numFmtId="0" fontId="9" fillId="0" borderId="0" xfId="2" applyFont="1" applyBorder="1" applyAlignment="1">
      <alignment horizontal="centerContinuous" vertical="center"/>
    </xf>
    <xf numFmtId="0" fontId="9" fillId="0" borderId="0" xfId="2" applyFont="1" applyBorder="1"/>
    <xf numFmtId="1" fontId="9" fillId="0" borderId="0" xfId="2" applyNumberFormat="1" applyFont="1"/>
    <xf numFmtId="0" fontId="9" fillId="0" borderId="0" xfId="2" applyFont="1" applyAlignment="1">
      <alignment vertical="center"/>
    </xf>
    <xf numFmtId="3" fontId="6" fillId="0" borderId="0" xfId="2" applyNumberFormat="1" applyFont="1"/>
    <xf numFmtId="0" fontId="4" fillId="0" borderId="5" xfId="2" applyFont="1" applyBorder="1" applyAlignment="1">
      <alignment horizontal="center" vertical="center"/>
    </xf>
    <xf numFmtId="0" fontId="3" fillId="0" borderId="5" xfId="2" applyFont="1" applyBorder="1" applyAlignment="1">
      <alignment vertical="center"/>
    </xf>
    <xf numFmtId="0" fontId="4" fillId="0" borderId="0" xfId="2" applyFont="1" applyBorder="1" applyAlignment="1">
      <alignment horizontal="center" vertical="center"/>
    </xf>
    <xf numFmtId="0" fontId="4" fillId="0" borderId="0" xfId="2" applyFont="1" applyAlignment="1">
      <alignment horizontal="center" vertical="center"/>
    </xf>
    <xf numFmtId="0" fontId="10" fillId="0" borderId="0" xfId="2" applyFont="1" applyBorder="1" applyAlignment="1">
      <alignment horizontal="center" vertical="center"/>
    </xf>
  </cellXfs>
  <cellStyles count="5">
    <cellStyle name="Comma 2" xfId="4"/>
    <cellStyle name="Normal" xfId="0" builtinId="0"/>
    <cellStyle name="Normal 2" xfId="2"/>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1JBV01\AppData\Local\Microsoft\Windows\Temporary%20Internet%20Files\Content.IE5\R39WDHOH\Draft%20Final%20Report%20Unadjusted%20Internal%207-12-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 Instrument vs Prior Year"/>
      <sheetName val="1.A"/>
      <sheetName val="2.A"/>
      <sheetName val="2.B"/>
      <sheetName val="2.C"/>
      <sheetName val="2.D"/>
      <sheetName val="2.E"/>
      <sheetName val="2.F"/>
      <sheetName val="3.A"/>
      <sheetName val="3.B"/>
      <sheetName val="3.C"/>
      <sheetName val="3.D"/>
      <sheetName val="3.E"/>
      <sheetName val="3.F"/>
      <sheetName val="4.A"/>
      <sheetName val="4.B"/>
      <sheetName val="4.C"/>
      <sheetName val="Market Share InstrCnterparty"/>
      <sheetName val="Market Share Currency Pair"/>
      <sheetName val="Market Share Ranking Spots"/>
      <sheetName val="Market Share Ranking Forwards"/>
      <sheetName val="Market Share Ranking Swaps"/>
      <sheetName val="Market Share Ranking Options"/>
    </sheetNames>
    <sheetDataSet>
      <sheetData sheetId="0"/>
      <sheetData sheetId="1"/>
      <sheetData sheetId="2"/>
      <sheetData sheetId="3"/>
      <sheetData sheetId="4"/>
      <sheetData sheetId="5"/>
      <sheetData sheetId="6"/>
      <sheetData sheetId="7"/>
      <sheetData sheetId="8">
        <row r="11">
          <cell r="B11">
            <v>711399</v>
          </cell>
        </row>
        <row r="12">
          <cell r="B12">
            <v>661509</v>
          </cell>
        </row>
        <row r="13">
          <cell r="B13">
            <v>304524</v>
          </cell>
        </row>
        <row r="14">
          <cell r="B14">
            <v>248747</v>
          </cell>
        </row>
        <row r="15">
          <cell r="B15">
            <v>71772</v>
          </cell>
        </row>
        <row r="16">
          <cell r="B16">
            <v>180166</v>
          </cell>
        </row>
        <row r="17">
          <cell r="B17">
            <v>8</v>
          </cell>
        </row>
        <row r="18">
          <cell r="B18">
            <v>35539</v>
          </cell>
        </row>
        <row r="19">
          <cell r="B19">
            <v>4831</v>
          </cell>
        </row>
        <row r="20">
          <cell r="B20">
            <v>108311</v>
          </cell>
        </row>
        <row r="21">
          <cell r="B21">
            <v>23987</v>
          </cell>
        </row>
        <row r="22">
          <cell r="B22">
            <v>57733</v>
          </cell>
        </row>
        <row r="23">
          <cell r="B23">
            <v>13158</v>
          </cell>
        </row>
        <row r="24">
          <cell r="B24">
            <v>17410</v>
          </cell>
        </row>
        <row r="25">
          <cell r="B25">
            <v>52532</v>
          </cell>
        </row>
        <row r="26">
          <cell r="B26">
            <v>45353</v>
          </cell>
        </row>
        <row r="27">
          <cell r="B27">
            <v>7383</v>
          </cell>
        </row>
        <row r="28">
          <cell r="B28">
            <v>24805</v>
          </cell>
        </row>
        <row r="29">
          <cell r="B29">
            <v>36573</v>
          </cell>
        </row>
        <row r="30">
          <cell r="B30">
            <v>2941</v>
          </cell>
        </row>
        <row r="31">
          <cell r="B31">
            <v>24593</v>
          </cell>
        </row>
        <row r="32">
          <cell r="B32">
            <v>65367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Normal="100" workbookViewId="0"/>
  </sheetViews>
  <sheetFormatPr defaultRowHeight="12.75" x14ac:dyDescent="0.2"/>
  <cols>
    <col min="1" max="1" width="41" style="2" customWidth="1"/>
    <col min="2" max="2" width="18" style="2" customWidth="1"/>
    <col min="3" max="3" width="19" style="2" customWidth="1"/>
    <col min="4" max="4" width="23.28515625" style="2" customWidth="1"/>
    <col min="5" max="5" width="0.28515625" style="2" customWidth="1"/>
    <col min="6" max="16384" width="9.140625" style="2"/>
  </cols>
  <sheetData>
    <row r="1" spans="1:7" ht="15.75" x14ac:dyDescent="0.25">
      <c r="A1" s="1"/>
      <c r="B1" s="1"/>
      <c r="C1" s="1"/>
      <c r="D1" s="1"/>
    </row>
    <row r="2" spans="1:7" ht="15.75" x14ac:dyDescent="0.2">
      <c r="A2" s="3" t="s">
        <v>0</v>
      </c>
      <c r="B2" s="4"/>
      <c r="C2" s="4"/>
      <c r="D2" s="4"/>
      <c r="E2" s="5"/>
    </row>
    <row r="3" spans="1:7" ht="15.75" x14ac:dyDescent="0.2">
      <c r="A3" s="3" t="s">
        <v>1</v>
      </c>
      <c r="B3" s="4"/>
      <c r="C3" s="4"/>
      <c r="D3" s="4"/>
      <c r="E3" s="5"/>
    </row>
    <row r="4" spans="1:7" ht="16.5" thickBot="1" x14ac:dyDescent="0.3">
      <c r="A4" s="6"/>
      <c r="B4" s="1"/>
      <c r="C4" s="1"/>
      <c r="D4" s="1"/>
    </row>
    <row r="5" spans="1:7" ht="48" thickBot="1" x14ac:dyDescent="0.25">
      <c r="A5" s="7" t="s">
        <v>2</v>
      </c>
      <c r="B5" s="8" t="s">
        <v>3</v>
      </c>
      <c r="C5" s="8" t="s">
        <v>4</v>
      </c>
      <c r="D5" s="8" t="s">
        <v>5</v>
      </c>
    </row>
    <row r="6" spans="1:7" ht="16.5" thickBot="1" x14ac:dyDescent="0.25">
      <c r="A6" s="9" t="s">
        <v>6</v>
      </c>
      <c r="B6" s="10">
        <v>375372</v>
      </c>
      <c r="C6" s="11">
        <v>-23988</v>
      </c>
      <c r="D6" s="12">
        <v>-0.06</v>
      </c>
      <c r="E6" s="2">
        <v>-4.5999999999999999E-2</v>
      </c>
      <c r="G6" s="13"/>
    </row>
    <row r="7" spans="1:7" ht="16.5" thickBot="1" x14ac:dyDescent="0.25">
      <c r="A7" s="9" t="s">
        <v>7</v>
      </c>
      <c r="B7" s="10">
        <v>189252</v>
      </c>
      <c r="C7" s="11">
        <v>9446</v>
      </c>
      <c r="D7" s="12">
        <v>5.2999999999999999E-2</v>
      </c>
      <c r="E7" s="2">
        <v>-1.2E-2</v>
      </c>
      <c r="G7" s="13"/>
    </row>
    <row r="8" spans="1:7" ht="16.5" thickBot="1" x14ac:dyDescent="0.25">
      <c r="A8" s="9" t="s">
        <v>8</v>
      </c>
      <c r="B8" s="10">
        <v>287397</v>
      </c>
      <c r="C8" s="11">
        <v>16331</v>
      </c>
      <c r="D8" s="12">
        <v>0.06</v>
      </c>
      <c r="E8" s="2">
        <v>-4.1000000000000002E-2</v>
      </c>
      <c r="G8" s="13"/>
    </row>
    <row r="9" spans="1:7" ht="16.5" thickBot="1" x14ac:dyDescent="0.25">
      <c r="A9" s="9" t="s">
        <v>9</v>
      </c>
      <c r="B9" s="10">
        <v>37506</v>
      </c>
      <c r="C9" s="11">
        <v>-5481</v>
      </c>
      <c r="D9" s="12">
        <v>-0.128</v>
      </c>
      <c r="E9" s="2">
        <v>-0.109</v>
      </c>
      <c r="G9" s="13"/>
    </row>
    <row r="10" spans="1:7" ht="16.5" thickBot="1" x14ac:dyDescent="0.25">
      <c r="A10" s="9" t="s">
        <v>10</v>
      </c>
      <c r="B10" s="14">
        <f>SUM(B6:B9)</f>
        <v>889527</v>
      </c>
      <c r="C10" s="15">
        <f>SUM(C6:C9)</f>
        <v>-3692</v>
      </c>
      <c r="D10" s="12">
        <v>-4.0000000000000001E-3</v>
      </c>
      <c r="E10" s="2">
        <v>-4.1000000000000002E-2</v>
      </c>
      <c r="G10" s="13"/>
    </row>
    <row r="11" spans="1:7" ht="15.75" x14ac:dyDescent="0.25">
      <c r="A11" s="16"/>
      <c r="B11" s="17"/>
      <c r="C11" s="17"/>
      <c r="D11" s="17"/>
    </row>
    <row r="12" spans="1:7" ht="15.75" x14ac:dyDescent="0.25">
      <c r="A12" s="16"/>
      <c r="B12" s="17"/>
      <c r="C12" s="17"/>
      <c r="D12" s="17"/>
    </row>
    <row r="13" spans="1:7" ht="15.75" x14ac:dyDescent="0.25">
      <c r="A13" s="18" t="s">
        <v>11</v>
      </c>
      <c r="B13" s="19"/>
      <c r="C13" s="19"/>
      <c r="D13" s="19"/>
      <c r="E13" s="5"/>
    </row>
    <row r="14" spans="1:7" ht="16.5" thickBot="1" x14ac:dyDescent="0.3">
      <c r="A14" s="16"/>
      <c r="B14" s="17"/>
      <c r="C14" s="17"/>
      <c r="D14" s="17"/>
    </row>
    <row r="15" spans="1:7" ht="48" thickBot="1" x14ac:dyDescent="0.25">
      <c r="A15" s="20" t="s">
        <v>2</v>
      </c>
      <c r="B15" s="8" t="s">
        <v>3</v>
      </c>
      <c r="C15" s="8" t="s">
        <v>4</v>
      </c>
      <c r="D15" s="8" t="s">
        <v>5</v>
      </c>
    </row>
    <row r="16" spans="1:7" ht="16.5" thickBot="1" x14ac:dyDescent="0.25">
      <c r="A16" s="9" t="s">
        <v>6</v>
      </c>
      <c r="B16" s="10">
        <v>7507428</v>
      </c>
      <c r="C16" s="11">
        <v>-879140</v>
      </c>
      <c r="D16" s="12">
        <v>-0.105</v>
      </c>
    </row>
    <row r="17" spans="1:4" ht="16.5" thickBot="1" x14ac:dyDescent="0.25">
      <c r="A17" s="9" t="s">
        <v>7</v>
      </c>
      <c r="B17" s="10">
        <v>3785036</v>
      </c>
      <c r="C17" s="11">
        <v>9124</v>
      </c>
      <c r="D17" s="12">
        <v>2E-3</v>
      </c>
    </row>
    <row r="18" spans="1:4" ht="16.5" thickBot="1" x14ac:dyDescent="0.25">
      <c r="A18" s="9" t="s">
        <v>8</v>
      </c>
      <c r="B18" s="10">
        <v>5747933</v>
      </c>
      <c r="C18" s="11">
        <v>55539</v>
      </c>
      <c r="D18" s="12">
        <v>0.01</v>
      </c>
    </row>
    <row r="19" spans="1:4" ht="16.5" thickBot="1" x14ac:dyDescent="0.25">
      <c r="A19" s="9" t="s">
        <v>9</v>
      </c>
      <c r="B19" s="10">
        <v>750110</v>
      </c>
      <c r="C19" s="11">
        <v>-152612</v>
      </c>
      <c r="D19" s="12">
        <v>-0.16900000000000001</v>
      </c>
    </row>
    <row r="20" spans="1:4" ht="16.5" thickBot="1" x14ac:dyDescent="0.25">
      <c r="A20" s="9" t="s">
        <v>10</v>
      </c>
      <c r="B20" s="14">
        <f>SUM(B16:B19)</f>
        <v>17790507</v>
      </c>
      <c r="C20" s="14">
        <f>-SUM(C16:C19)</f>
        <v>967089</v>
      </c>
      <c r="D20" s="12">
        <v>-5.1999999999999998E-2</v>
      </c>
    </row>
    <row r="21" spans="1:4" ht="15.75" x14ac:dyDescent="0.25">
      <c r="A21" s="6"/>
      <c r="B21" s="1"/>
      <c r="C21" s="1"/>
      <c r="D21" s="1"/>
    </row>
    <row r="24" spans="1:4" x14ac:dyDescent="0.2">
      <c r="B24" s="21"/>
    </row>
  </sheetData>
  <pageMargins left="0.75" right="0.75" top="1" bottom="1" header="0.5" footer="0.5"/>
  <pageSetup scale="87" orientation="portrait" r:id="rId1"/>
  <headerFooter alignWithMargins="0">
    <oddHeader>&amp;C&amp;"Times New Roman,Bold"&amp;12FOREIGN EXCHANGE COMMITTEE
SEMI-ANNUAL FOREIGN EXCHANGE VOLUME SURVEY
APRIL 2017</oddHeader>
    <oddFooter>&amp;LNotes: The table reports notional amounts of total monthly volume adjusted for double reporting of trades between reporting dealers.
There were 20 trading days in April 2017 and 21 in April 2016.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8"/>
  <sheetViews>
    <sheetView zoomScale="85" zoomScaleNormal="85" workbookViewId="0"/>
  </sheetViews>
  <sheetFormatPr defaultRowHeight="12.75" x14ac:dyDescent="0.2"/>
  <cols>
    <col min="1" max="1" width="36.85546875" style="48" customWidth="1"/>
    <col min="2" max="2" width="22.42578125" style="48" customWidth="1"/>
    <col min="3" max="3" width="19.42578125" style="48" customWidth="1"/>
    <col min="4" max="4" width="22.7109375" style="48" customWidth="1"/>
    <col min="5" max="5" width="24.42578125" style="48" customWidth="1"/>
    <col min="6" max="6" width="12.7109375" style="48" customWidth="1"/>
    <col min="7" max="7" width="19" style="48" customWidth="1"/>
    <col min="8" max="8" width="20.42578125" style="48" customWidth="1"/>
    <col min="9" max="9" width="30.42578125" style="48" customWidth="1"/>
    <col min="10" max="16384" width="9.140625" style="48"/>
  </cols>
  <sheetData>
    <row r="2" spans="1:9" ht="15.75" x14ac:dyDescent="0.2">
      <c r="A2" s="22" t="s">
        <v>105</v>
      </c>
      <c r="B2" s="52"/>
      <c r="C2" s="52"/>
      <c r="D2" s="52"/>
      <c r="E2" s="52"/>
      <c r="F2" s="52"/>
    </row>
    <row r="3" spans="1:9" ht="15.75" x14ac:dyDescent="0.2">
      <c r="A3" s="23" t="s">
        <v>13</v>
      </c>
      <c r="B3" s="53"/>
      <c r="C3" s="52"/>
      <c r="D3" s="52"/>
      <c r="E3" s="52"/>
      <c r="F3" s="52"/>
    </row>
    <row r="4" spans="1:9" ht="15.75" x14ac:dyDescent="0.2">
      <c r="A4" s="3"/>
      <c r="B4" s="53"/>
      <c r="C4" s="52"/>
      <c r="D4" s="52"/>
      <c r="E4" s="52"/>
      <c r="F4" s="52"/>
    </row>
    <row r="5" spans="1:9" ht="15.75" x14ac:dyDescent="0.2">
      <c r="A5" s="24"/>
      <c r="B5" s="72" t="s">
        <v>24</v>
      </c>
      <c r="C5" s="72"/>
      <c r="D5" s="72"/>
      <c r="E5" s="73"/>
      <c r="F5" s="26"/>
    </row>
    <row r="6" spans="1:9" ht="15.75" x14ac:dyDescent="0.2">
      <c r="A6" s="24"/>
      <c r="B6" s="26"/>
      <c r="C6" s="26"/>
      <c r="D6" s="26"/>
      <c r="E6" s="26"/>
      <c r="F6" s="26"/>
    </row>
    <row r="7" spans="1:9" ht="15.75" x14ac:dyDescent="0.25">
      <c r="A7" s="24"/>
      <c r="B7" s="40" t="s">
        <v>67</v>
      </c>
      <c r="C7" s="40" t="s">
        <v>68</v>
      </c>
      <c r="D7" s="40" t="s">
        <v>101</v>
      </c>
      <c r="E7" s="40" t="s">
        <v>70</v>
      </c>
      <c r="F7" s="40"/>
      <c r="G7" s="41" t="s">
        <v>29</v>
      </c>
      <c r="H7" s="41" t="s">
        <v>29</v>
      </c>
      <c r="I7" s="41" t="s">
        <v>29</v>
      </c>
    </row>
    <row r="8" spans="1:9" ht="15.75" x14ac:dyDescent="0.25">
      <c r="A8" s="29" t="s">
        <v>30</v>
      </c>
      <c r="B8" s="66" t="s">
        <v>71</v>
      </c>
      <c r="C8" s="66" t="s">
        <v>72</v>
      </c>
      <c r="D8" s="66" t="s">
        <v>73</v>
      </c>
      <c r="E8" s="66" t="s">
        <v>106</v>
      </c>
      <c r="F8" s="66" t="s">
        <v>104</v>
      </c>
      <c r="G8" s="42" t="s">
        <v>34</v>
      </c>
      <c r="H8" s="42" t="s">
        <v>35</v>
      </c>
      <c r="I8" s="42" t="s">
        <v>63</v>
      </c>
    </row>
    <row r="9" spans="1:9" ht="15.75" x14ac:dyDescent="0.2">
      <c r="A9" s="3"/>
      <c r="B9" s="52"/>
      <c r="C9" s="52"/>
      <c r="D9" s="52"/>
      <c r="E9" s="52"/>
      <c r="F9" s="52"/>
    </row>
    <row r="10" spans="1:9" ht="15.75" x14ac:dyDescent="0.25">
      <c r="A10" s="43" t="s">
        <v>36</v>
      </c>
      <c r="B10" s="43"/>
      <c r="C10" s="43"/>
      <c r="D10" s="43"/>
      <c r="E10" s="43"/>
      <c r="F10" s="43"/>
      <c r="G10" s="1"/>
      <c r="H10" s="1"/>
      <c r="I10" s="1"/>
    </row>
    <row r="11" spans="1:9" ht="15.75" x14ac:dyDescent="0.25">
      <c r="A11" s="31" t="s">
        <v>37</v>
      </c>
      <c r="B11" s="31">
        <v>44494</v>
      </c>
      <c r="C11" s="31">
        <v>37321</v>
      </c>
      <c r="D11" s="31">
        <v>480517</v>
      </c>
      <c r="E11" s="31">
        <v>107117</v>
      </c>
      <c r="F11" s="31">
        <v>669449</v>
      </c>
      <c r="G11" s="31">
        <v>67501</v>
      </c>
      <c r="H11" s="31">
        <v>192434</v>
      </c>
      <c r="I11" s="31">
        <v>12437</v>
      </c>
    </row>
    <row r="12" spans="1:9" ht="15.75" x14ac:dyDescent="0.25">
      <c r="A12" s="31" t="s">
        <v>38</v>
      </c>
      <c r="B12" s="31">
        <v>49149</v>
      </c>
      <c r="C12" s="31">
        <v>24636</v>
      </c>
      <c r="D12" s="31">
        <v>402940</v>
      </c>
      <c r="E12" s="31">
        <v>66225</v>
      </c>
      <c r="F12" s="31">
        <v>542950</v>
      </c>
      <c r="G12" s="31">
        <v>64642</v>
      </c>
      <c r="H12" s="31">
        <v>297950</v>
      </c>
      <c r="I12" s="31">
        <v>7129</v>
      </c>
    </row>
    <row r="13" spans="1:9" ht="15.75" x14ac:dyDescent="0.25">
      <c r="A13" s="31" t="s">
        <v>39</v>
      </c>
      <c r="B13" s="31">
        <v>22712</v>
      </c>
      <c r="C13" s="31">
        <v>14252</v>
      </c>
      <c r="D13" s="31">
        <v>264227</v>
      </c>
      <c r="E13" s="31">
        <v>55300</v>
      </c>
      <c r="F13" s="31">
        <v>356491</v>
      </c>
      <c r="G13" s="31">
        <v>28485</v>
      </c>
      <c r="H13" s="31">
        <v>134984</v>
      </c>
      <c r="I13" s="31">
        <v>2314</v>
      </c>
    </row>
    <row r="14" spans="1:9" ht="15.75" x14ac:dyDescent="0.25">
      <c r="A14" s="31" t="s">
        <v>40</v>
      </c>
      <c r="B14" s="31">
        <v>16693</v>
      </c>
      <c r="C14" s="31">
        <v>15623</v>
      </c>
      <c r="D14" s="31">
        <v>150175</v>
      </c>
      <c r="E14" s="31">
        <v>37149</v>
      </c>
      <c r="F14" s="31">
        <v>219640</v>
      </c>
      <c r="G14" s="31">
        <v>15170</v>
      </c>
      <c r="H14" s="31">
        <v>71996</v>
      </c>
      <c r="I14" s="31">
        <v>1379</v>
      </c>
    </row>
    <row r="15" spans="1:9" ht="15.75" x14ac:dyDescent="0.25">
      <c r="A15" s="31" t="s">
        <v>41</v>
      </c>
      <c r="B15" s="31">
        <v>7021</v>
      </c>
      <c r="C15" s="31">
        <v>11339</v>
      </c>
      <c r="D15" s="31">
        <v>86436</v>
      </c>
      <c r="E15" s="31">
        <v>16565</v>
      </c>
      <c r="F15" s="31">
        <v>121361</v>
      </c>
      <c r="G15" s="31">
        <v>7908</v>
      </c>
      <c r="H15" s="31">
        <v>78601</v>
      </c>
      <c r="I15" s="31">
        <v>1985</v>
      </c>
    </row>
    <row r="16" spans="1:9" ht="15.75" x14ac:dyDescent="0.25">
      <c r="A16" s="31" t="s">
        <v>42</v>
      </c>
      <c r="B16" s="31">
        <v>12168</v>
      </c>
      <c r="C16" s="31">
        <v>6374</v>
      </c>
      <c r="D16" s="31">
        <v>107816</v>
      </c>
      <c r="E16" s="31">
        <v>17351</v>
      </c>
      <c r="F16" s="31">
        <v>143709</v>
      </c>
      <c r="G16" s="31">
        <v>14153</v>
      </c>
      <c r="H16" s="31">
        <v>72241</v>
      </c>
      <c r="I16" s="31">
        <v>838</v>
      </c>
    </row>
    <row r="17" spans="1:9" ht="15.75" x14ac:dyDescent="0.25">
      <c r="A17" s="31" t="s">
        <v>43</v>
      </c>
      <c r="B17" s="31">
        <v>1332</v>
      </c>
      <c r="C17" s="31">
        <v>1059</v>
      </c>
      <c r="D17" s="31">
        <v>3258</v>
      </c>
      <c r="E17" s="31">
        <v>827</v>
      </c>
      <c r="F17" s="31">
        <v>6476</v>
      </c>
      <c r="G17" s="31">
        <v>8</v>
      </c>
      <c r="H17" s="31">
        <v>603</v>
      </c>
      <c r="I17" s="31">
        <v>7431</v>
      </c>
    </row>
    <row r="18" spans="1:9" ht="15.75" x14ac:dyDescent="0.25">
      <c r="A18" s="31" t="s">
        <v>44</v>
      </c>
      <c r="B18" s="31">
        <v>67605</v>
      </c>
      <c r="C18" s="31">
        <v>63388</v>
      </c>
      <c r="D18" s="31">
        <v>98356</v>
      </c>
      <c r="E18" s="31">
        <v>15758</v>
      </c>
      <c r="F18" s="31">
        <v>245107</v>
      </c>
      <c r="G18" s="31">
        <v>443</v>
      </c>
      <c r="H18" s="31">
        <v>13668</v>
      </c>
      <c r="I18" s="31">
        <v>304945</v>
      </c>
    </row>
    <row r="19" spans="1:9" ht="15.75" x14ac:dyDescent="0.25">
      <c r="A19" s="31" t="s">
        <v>45</v>
      </c>
      <c r="B19" s="31">
        <v>6344</v>
      </c>
      <c r="C19" s="31">
        <v>21637</v>
      </c>
      <c r="D19" s="31">
        <v>18309</v>
      </c>
      <c r="E19" s="31">
        <v>2543</v>
      </c>
      <c r="F19" s="31">
        <v>48833</v>
      </c>
      <c r="G19" s="31">
        <v>29</v>
      </c>
      <c r="H19" s="31">
        <v>4088</v>
      </c>
      <c r="I19" s="31">
        <v>54212</v>
      </c>
    </row>
    <row r="20" spans="1:9" ht="15.75" x14ac:dyDescent="0.25">
      <c r="A20" s="31" t="s">
        <v>46</v>
      </c>
      <c r="B20" s="31">
        <v>8631</v>
      </c>
      <c r="C20" s="31">
        <v>7564</v>
      </c>
      <c r="D20" s="31">
        <v>54988</v>
      </c>
      <c r="E20" s="31">
        <v>13367</v>
      </c>
      <c r="F20" s="31">
        <v>84550</v>
      </c>
      <c r="G20" s="31">
        <v>4860</v>
      </c>
      <c r="H20" s="31">
        <v>43657</v>
      </c>
      <c r="I20" s="31">
        <v>1131</v>
      </c>
    </row>
    <row r="21" spans="1:9" ht="15.75" x14ac:dyDescent="0.25">
      <c r="A21" s="31" t="s">
        <v>47</v>
      </c>
      <c r="B21" s="31">
        <v>10469</v>
      </c>
      <c r="C21" s="31">
        <v>13503</v>
      </c>
      <c r="D21" s="31">
        <v>27454</v>
      </c>
      <c r="E21" s="31">
        <v>2933</v>
      </c>
      <c r="F21" s="31">
        <v>54359</v>
      </c>
      <c r="G21" s="31">
        <v>2</v>
      </c>
      <c r="H21" s="31">
        <v>26031</v>
      </c>
      <c r="I21" s="31">
        <v>35095</v>
      </c>
    </row>
    <row r="22" spans="1:9" ht="15.75" x14ac:dyDescent="0.25">
      <c r="A22" s="31" t="s">
        <v>48</v>
      </c>
      <c r="B22" s="31">
        <v>4226</v>
      </c>
      <c r="C22" s="31">
        <v>2397</v>
      </c>
      <c r="D22" s="31">
        <v>35319</v>
      </c>
      <c r="E22" s="31">
        <v>4012</v>
      </c>
      <c r="F22" s="31">
        <v>45954</v>
      </c>
      <c r="G22" s="31">
        <v>2725</v>
      </c>
      <c r="H22" s="31">
        <v>31849</v>
      </c>
      <c r="I22" s="31">
        <v>740</v>
      </c>
    </row>
    <row r="23" spans="1:9" ht="15.75" x14ac:dyDescent="0.25">
      <c r="A23" s="31" t="s">
        <v>49</v>
      </c>
      <c r="B23" s="31">
        <v>3987</v>
      </c>
      <c r="C23" s="31">
        <v>1421</v>
      </c>
      <c r="D23" s="31">
        <v>18414</v>
      </c>
      <c r="E23" s="31">
        <v>3983</v>
      </c>
      <c r="F23" s="31">
        <v>27805</v>
      </c>
      <c r="G23" s="31">
        <v>1002</v>
      </c>
      <c r="H23" s="31">
        <v>11915</v>
      </c>
      <c r="I23" s="31">
        <v>18151</v>
      </c>
    </row>
    <row r="24" spans="1:9" ht="15.75" x14ac:dyDescent="0.25">
      <c r="A24" s="31" t="s">
        <v>50</v>
      </c>
      <c r="B24" s="31">
        <v>2694</v>
      </c>
      <c r="C24" s="31">
        <v>1846</v>
      </c>
      <c r="D24" s="31">
        <v>13615</v>
      </c>
      <c r="E24" s="31">
        <v>2852</v>
      </c>
      <c r="F24" s="31">
        <v>21007</v>
      </c>
      <c r="G24" s="31">
        <v>1823</v>
      </c>
      <c r="H24" s="31">
        <v>9233</v>
      </c>
      <c r="I24" s="31">
        <v>210</v>
      </c>
    </row>
    <row r="25" spans="1:9" ht="15.75" x14ac:dyDescent="0.25">
      <c r="A25" s="31" t="s">
        <v>51</v>
      </c>
      <c r="B25" s="31">
        <v>1185</v>
      </c>
      <c r="C25" s="31">
        <v>2261</v>
      </c>
      <c r="D25" s="31">
        <v>20060</v>
      </c>
      <c r="E25" s="31">
        <v>3557</v>
      </c>
      <c r="F25" s="31">
        <v>27063</v>
      </c>
      <c r="G25" s="31">
        <v>1482</v>
      </c>
      <c r="H25" s="31">
        <v>14549</v>
      </c>
      <c r="I25" s="31">
        <v>347</v>
      </c>
    </row>
    <row r="26" spans="1:9" ht="15.75" customHeight="1" x14ac:dyDescent="0.25">
      <c r="A26" s="31" t="s">
        <v>52</v>
      </c>
      <c r="B26" s="31">
        <v>3819</v>
      </c>
      <c r="C26" s="31">
        <v>1297</v>
      </c>
      <c r="D26" s="31">
        <v>25224</v>
      </c>
      <c r="E26" s="31">
        <v>6886</v>
      </c>
      <c r="F26" s="31">
        <v>37226</v>
      </c>
      <c r="G26" s="31">
        <v>1756</v>
      </c>
      <c r="H26" s="31">
        <v>29170</v>
      </c>
      <c r="I26" s="31">
        <v>6</v>
      </c>
    </row>
    <row r="27" spans="1:9" ht="15.75" x14ac:dyDescent="0.25">
      <c r="A27" s="31" t="s">
        <v>53</v>
      </c>
      <c r="B27" s="31">
        <v>22442</v>
      </c>
      <c r="C27" s="31">
        <v>14043</v>
      </c>
      <c r="D27" s="31">
        <v>62334</v>
      </c>
      <c r="E27" s="31">
        <v>5861</v>
      </c>
      <c r="F27" s="31">
        <v>104680</v>
      </c>
      <c r="G27" s="31">
        <v>1007</v>
      </c>
      <c r="H27" s="31">
        <v>36257</v>
      </c>
      <c r="I27" s="31">
        <v>124515</v>
      </c>
    </row>
    <row r="28" spans="1:9" ht="15.75" x14ac:dyDescent="0.25">
      <c r="A28" s="31" t="s">
        <v>54</v>
      </c>
      <c r="B28" s="31">
        <v>2595</v>
      </c>
      <c r="C28" s="31">
        <v>1364</v>
      </c>
      <c r="D28" s="31">
        <v>32048</v>
      </c>
      <c r="E28" s="31">
        <v>8258</v>
      </c>
      <c r="F28" s="31">
        <v>44265</v>
      </c>
      <c r="G28" s="31">
        <v>3223</v>
      </c>
      <c r="H28" s="31">
        <v>26405</v>
      </c>
      <c r="I28" s="31">
        <v>910</v>
      </c>
    </row>
    <row r="29" spans="1:9" ht="15.75" x14ac:dyDescent="0.25">
      <c r="A29" s="31" t="s">
        <v>55</v>
      </c>
      <c r="B29" s="31">
        <v>1926</v>
      </c>
      <c r="C29" s="31">
        <v>1382</v>
      </c>
      <c r="D29" s="31">
        <v>21202</v>
      </c>
      <c r="E29" s="31">
        <v>1901</v>
      </c>
      <c r="F29" s="31">
        <v>26411</v>
      </c>
      <c r="G29" s="31">
        <v>2111</v>
      </c>
      <c r="H29" s="31">
        <v>15685</v>
      </c>
      <c r="I29" s="31">
        <v>25</v>
      </c>
    </row>
    <row r="30" spans="1:9" ht="15.75" x14ac:dyDescent="0.25">
      <c r="A30" s="31" t="s">
        <v>56</v>
      </c>
      <c r="B30" s="31">
        <v>14918</v>
      </c>
      <c r="C30" s="31">
        <v>10889</v>
      </c>
      <c r="D30" s="31">
        <v>36722</v>
      </c>
      <c r="E30" s="31">
        <v>7104</v>
      </c>
      <c r="F30" s="31">
        <v>69633</v>
      </c>
      <c r="G30" s="31">
        <v>108</v>
      </c>
      <c r="H30" s="31">
        <v>13656</v>
      </c>
      <c r="I30" s="31">
        <v>81947</v>
      </c>
    </row>
    <row r="31" spans="1:9" ht="15.75" x14ac:dyDescent="0.25">
      <c r="A31" s="31" t="s">
        <v>57</v>
      </c>
      <c r="B31" s="31">
        <v>2479</v>
      </c>
      <c r="C31" s="31">
        <v>720</v>
      </c>
      <c r="D31" s="31">
        <v>27952</v>
      </c>
      <c r="E31" s="31">
        <v>9161</v>
      </c>
      <c r="F31" s="31">
        <v>40312</v>
      </c>
      <c r="G31" s="31">
        <v>1840</v>
      </c>
      <c r="H31" s="31">
        <v>25539</v>
      </c>
      <c r="I31" s="31">
        <v>641</v>
      </c>
    </row>
    <row r="32" spans="1:9" ht="15.75" x14ac:dyDescent="0.25">
      <c r="A32" s="31" t="s">
        <v>26</v>
      </c>
      <c r="B32" s="31">
        <v>43924</v>
      </c>
      <c r="C32" s="31">
        <v>67367</v>
      </c>
      <c r="D32" s="31">
        <v>186234</v>
      </c>
      <c r="E32" s="31">
        <v>37503</v>
      </c>
      <c r="F32" s="31">
        <v>335028</v>
      </c>
      <c r="G32" s="31">
        <v>42121</v>
      </c>
      <c r="H32" s="31">
        <v>156847</v>
      </c>
      <c r="I32" s="31">
        <v>259404</v>
      </c>
    </row>
    <row r="33" spans="1:9" ht="15.75" x14ac:dyDescent="0.25">
      <c r="A33" s="44" t="s">
        <v>58</v>
      </c>
      <c r="B33" s="45"/>
      <c r="C33" s="45"/>
      <c r="D33" s="45"/>
      <c r="E33" s="45"/>
      <c r="F33" s="45"/>
      <c r="G33" s="45"/>
      <c r="H33" s="45"/>
      <c r="I33" s="45"/>
    </row>
    <row r="34" spans="1:9" ht="15.75" x14ac:dyDescent="0.25">
      <c r="A34" s="31" t="s">
        <v>38</v>
      </c>
      <c r="B34" s="31">
        <v>5894</v>
      </c>
      <c r="C34" s="31">
        <v>2027</v>
      </c>
      <c r="D34" s="31">
        <v>35185</v>
      </c>
      <c r="E34" s="31">
        <v>2387</v>
      </c>
      <c r="F34" s="31">
        <v>45493</v>
      </c>
      <c r="G34" s="31">
        <v>5057</v>
      </c>
      <c r="H34" s="31">
        <v>16704</v>
      </c>
      <c r="I34" s="31">
        <v>54</v>
      </c>
    </row>
    <row r="35" spans="1:9" ht="15.75" x14ac:dyDescent="0.25">
      <c r="A35" s="31" t="s">
        <v>39</v>
      </c>
      <c r="B35" s="31">
        <v>6198</v>
      </c>
      <c r="C35" s="31">
        <v>2544</v>
      </c>
      <c r="D35" s="31">
        <v>70032</v>
      </c>
      <c r="E35" s="31">
        <v>7117</v>
      </c>
      <c r="F35" s="31">
        <v>85891</v>
      </c>
      <c r="G35" s="31">
        <v>3674</v>
      </c>
      <c r="H35" s="31">
        <v>10873</v>
      </c>
      <c r="I35" s="31">
        <v>267</v>
      </c>
    </row>
    <row r="36" spans="1:9" ht="15.75" x14ac:dyDescent="0.25">
      <c r="A36" s="31" t="s">
        <v>40</v>
      </c>
      <c r="B36" s="31">
        <v>1842</v>
      </c>
      <c r="C36" s="31">
        <v>269</v>
      </c>
      <c r="D36" s="31">
        <v>18795</v>
      </c>
      <c r="E36" s="31">
        <v>2153</v>
      </c>
      <c r="F36" s="31">
        <v>23059</v>
      </c>
      <c r="G36" s="31">
        <v>3438</v>
      </c>
      <c r="H36" s="31">
        <v>2342</v>
      </c>
      <c r="I36" s="31">
        <v>90</v>
      </c>
    </row>
    <row r="37" spans="1:9" ht="15.75" x14ac:dyDescent="0.25">
      <c r="A37" s="31" t="s">
        <v>41</v>
      </c>
      <c r="B37" s="31">
        <v>1993</v>
      </c>
      <c r="C37" s="31">
        <v>824</v>
      </c>
      <c r="D37" s="31">
        <v>21264</v>
      </c>
      <c r="E37" s="31">
        <v>2183</v>
      </c>
      <c r="F37" s="31">
        <v>26264</v>
      </c>
      <c r="G37" s="31">
        <v>1876</v>
      </c>
      <c r="H37" s="31">
        <v>14701</v>
      </c>
      <c r="I37" s="31">
        <v>0</v>
      </c>
    </row>
    <row r="38" spans="1:9" ht="15.75" x14ac:dyDescent="0.25">
      <c r="A38" s="31" t="s">
        <v>42</v>
      </c>
      <c r="B38" s="31">
        <v>580</v>
      </c>
      <c r="C38" s="31">
        <v>254</v>
      </c>
      <c r="D38" s="31">
        <v>8579</v>
      </c>
      <c r="E38" s="31">
        <v>1551</v>
      </c>
      <c r="F38" s="31">
        <v>10964</v>
      </c>
      <c r="G38" s="31">
        <v>995</v>
      </c>
      <c r="H38" s="31">
        <v>2477</v>
      </c>
      <c r="I38" s="31">
        <v>80</v>
      </c>
    </row>
    <row r="39" spans="1:9" ht="15.75" x14ac:dyDescent="0.25">
      <c r="A39" s="31" t="s">
        <v>54</v>
      </c>
      <c r="B39" s="31">
        <v>1775</v>
      </c>
      <c r="C39" s="31">
        <v>901</v>
      </c>
      <c r="D39" s="31">
        <v>11438</v>
      </c>
      <c r="E39" s="31">
        <v>934</v>
      </c>
      <c r="F39" s="31">
        <v>15048</v>
      </c>
      <c r="G39" s="31">
        <v>333</v>
      </c>
      <c r="H39" s="31">
        <v>9192</v>
      </c>
      <c r="I39" s="31">
        <v>90</v>
      </c>
    </row>
    <row r="40" spans="1:9" ht="15.75" x14ac:dyDescent="0.25">
      <c r="A40" s="31" t="s">
        <v>57</v>
      </c>
      <c r="B40" s="31">
        <v>927</v>
      </c>
      <c r="C40" s="31">
        <v>510</v>
      </c>
      <c r="D40" s="31">
        <v>7129</v>
      </c>
      <c r="E40" s="31">
        <v>555</v>
      </c>
      <c r="F40" s="31">
        <v>9121</v>
      </c>
      <c r="G40" s="31">
        <v>600</v>
      </c>
      <c r="H40" s="31">
        <v>6641</v>
      </c>
      <c r="I40" s="31">
        <v>40</v>
      </c>
    </row>
    <row r="41" spans="1:9" ht="15.75" x14ac:dyDescent="0.25">
      <c r="A41" s="31" t="s">
        <v>26</v>
      </c>
      <c r="B41" s="31">
        <v>4259</v>
      </c>
      <c r="C41" s="31">
        <v>7240</v>
      </c>
      <c r="D41" s="31">
        <v>42015</v>
      </c>
      <c r="E41" s="31">
        <v>18301</v>
      </c>
      <c r="F41" s="31">
        <v>71815</v>
      </c>
      <c r="G41" s="31">
        <v>9</v>
      </c>
      <c r="H41" s="31">
        <v>18122</v>
      </c>
      <c r="I41" s="31">
        <v>13661</v>
      </c>
    </row>
    <row r="42" spans="1:9" ht="15.75" x14ac:dyDescent="0.25">
      <c r="A42" s="44" t="s">
        <v>59</v>
      </c>
      <c r="B42" s="45"/>
      <c r="C42" s="45"/>
      <c r="D42" s="45"/>
      <c r="E42" s="45"/>
      <c r="F42" s="45"/>
      <c r="G42" s="45"/>
      <c r="H42" s="45"/>
      <c r="I42" s="45"/>
    </row>
    <row r="43" spans="1:9" ht="15.75" x14ac:dyDescent="0.25">
      <c r="A43" s="31" t="s">
        <v>40</v>
      </c>
      <c r="B43" s="31">
        <v>287</v>
      </c>
      <c r="C43" s="31">
        <v>289</v>
      </c>
      <c r="D43" s="31">
        <v>3603</v>
      </c>
      <c r="E43" s="31">
        <v>321</v>
      </c>
      <c r="F43" s="31">
        <v>4500</v>
      </c>
      <c r="G43" s="31">
        <v>246</v>
      </c>
      <c r="H43" s="31">
        <v>1676</v>
      </c>
      <c r="I43" s="31">
        <v>0</v>
      </c>
    </row>
    <row r="44" spans="1:9" ht="15.75" x14ac:dyDescent="0.25">
      <c r="A44" s="31" t="s">
        <v>42</v>
      </c>
      <c r="B44" s="31">
        <v>956</v>
      </c>
      <c r="C44" s="31">
        <v>398</v>
      </c>
      <c r="D44" s="31">
        <v>7043</v>
      </c>
      <c r="E44" s="31">
        <v>245</v>
      </c>
      <c r="F44" s="31">
        <v>8642</v>
      </c>
      <c r="G44" s="31">
        <v>877</v>
      </c>
      <c r="H44" s="31">
        <v>3462</v>
      </c>
      <c r="I44" s="31">
        <v>0</v>
      </c>
    </row>
    <row r="45" spans="1:9" ht="15.75" x14ac:dyDescent="0.25">
      <c r="A45" s="31" t="s">
        <v>44</v>
      </c>
      <c r="B45" s="31">
        <v>653</v>
      </c>
      <c r="C45" s="31">
        <v>1002</v>
      </c>
      <c r="D45" s="31">
        <v>8009</v>
      </c>
      <c r="E45" s="31">
        <v>0</v>
      </c>
      <c r="F45" s="31">
        <v>9664</v>
      </c>
      <c r="G45" s="31">
        <v>0</v>
      </c>
      <c r="H45" s="31">
        <v>20</v>
      </c>
      <c r="I45" s="31">
        <v>9743</v>
      </c>
    </row>
    <row r="46" spans="1:9" ht="15.75" x14ac:dyDescent="0.25">
      <c r="A46" s="31" t="s">
        <v>26</v>
      </c>
      <c r="B46" s="31">
        <v>2449</v>
      </c>
      <c r="C46" s="31">
        <v>1052</v>
      </c>
      <c r="D46" s="31">
        <v>31205</v>
      </c>
      <c r="E46" s="31">
        <v>9605</v>
      </c>
      <c r="F46" s="31">
        <v>44311</v>
      </c>
      <c r="G46" s="31">
        <v>22</v>
      </c>
      <c r="H46" s="31">
        <v>6255</v>
      </c>
      <c r="I46" s="31">
        <v>893</v>
      </c>
    </row>
    <row r="47" spans="1:9" ht="15.75" x14ac:dyDescent="0.25">
      <c r="A47" s="32" t="s">
        <v>60</v>
      </c>
      <c r="B47" s="31">
        <v>9820</v>
      </c>
      <c r="C47" s="31">
        <v>7311</v>
      </c>
      <c r="D47" s="31">
        <v>102952</v>
      </c>
      <c r="E47" s="31">
        <v>37881</v>
      </c>
      <c r="F47" s="31">
        <v>157964</v>
      </c>
      <c r="G47" s="31">
        <v>7490</v>
      </c>
      <c r="H47" s="31">
        <v>26598</v>
      </c>
      <c r="I47" s="31">
        <v>30496</v>
      </c>
    </row>
    <row r="48" spans="1:9" ht="18.75" x14ac:dyDescent="0.25">
      <c r="A48" s="46" t="s">
        <v>61</v>
      </c>
      <c r="B48" s="32">
        <v>388437</v>
      </c>
      <c r="C48" s="32">
        <v>346304</v>
      </c>
      <c r="D48" s="32">
        <v>2540849</v>
      </c>
      <c r="E48" s="32">
        <v>509446</v>
      </c>
      <c r="F48" s="32">
        <v>3785036</v>
      </c>
      <c r="G48" s="32">
        <v>287016</v>
      </c>
      <c r="H48" s="32">
        <v>1426421</v>
      </c>
      <c r="I48" s="32">
        <v>971206</v>
      </c>
    </row>
  </sheetData>
  <mergeCells count="1">
    <mergeCell ref="B5:E5"/>
  </mergeCells>
  <pageMargins left="0.75" right="0.75" top="1" bottom="1" header="0.5" footer="0.5"/>
  <pageSetup scale="58" orientation="landscape" r:id="rId1"/>
  <headerFooter alignWithMargins="0">
    <oddHeader>&amp;C&amp;"Times New Roman,Bold"&amp;12FOREIGN EXCHANGE COMMITTEE
SEMI-ANNUAL FOREIGN EXCHANGE VOLUME SURVEY
APRIL 2017</oddHeader>
    <oddFooter>&amp;LNotes: The table reports notional amounts of total monthly volume adjusted for double reporting of trades between reporting dealers.
&amp;Xa&amp;XFigures may not sum to totals due to rounding.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8"/>
  <sheetViews>
    <sheetView zoomScale="85" zoomScaleNormal="85" workbookViewId="0"/>
  </sheetViews>
  <sheetFormatPr defaultRowHeight="12.75" x14ac:dyDescent="0.2"/>
  <cols>
    <col min="1" max="1" width="36.5703125" style="48" customWidth="1"/>
    <col min="2" max="2" width="22.42578125" style="48" customWidth="1"/>
    <col min="3" max="3" width="19.42578125" style="48" customWidth="1"/>
    <col min="4" max="4" width="22.7109375" style="48" customWidth="1"/>
    <col min="5" max="5" width="24.42578125" style="48" customWidth="1"/>
    <col min="6" max="6" width="12.7109375" style="48" customWidth="1"/>
    <col min="7" max="7" width="19.5703125" style="48" customWidth="1"/>
    <col min="8" max="8" width="21.140625" style="48" customWidth="1"/>
    <col min="9" max="16384" width="9.140625" style="48"/>
  </cols>
  <sheetData>
    <row r="2" spans="1:8" ht="15.75" x14ac:dyDescent="0.2">
      <c r="A2" s="22" t="s">
        <v>107</v>
      </c>
      <c r="B2" s="52"/>
      <c r="C2" s="52"/>
      <c r="D2" s="52"/>
      <c r="E2" s="52"/>
      <c r="F2" s="52"/>
    </row>
    <row r="3" spans="1:8" ht="15.75" x14ac:dyDescent="0.2">
      <c r="A3" s="23" t="s">
        <v>13</v>
      </c>
      <c r="B3" s="53"/>
      <c r="C3" s="52"/>
      <c r="D3" s="52"/>
      <c r="E3" s="52"/>
      <c r="F3" s="52"/>
    </row>
    <row r="4" spans="1:8" ht="15.75" x14ac:dyDescent="0.2">
      <c r="A4" s="3"/>
      <c r="B4" s="53"/>
      <c r="C4" s="52"/>
      <c r="D4" s="52"/>
      <c r="E4" s="52"/>
      <c r="F4" s="52"/>
    </row>
    <row r="5" spans="1:8" ht="15.75" x14ac:dyDescent="0.2">
      <c r="A5" s="24"/>
      <c r="B5" s="72" t="s">
        <v>24</v>
      </c>
      <c r="C5" s="72"/>
      <c r="D5" s="72"/>
      <c r="E5" s="73"/>
      <c r="F5" s="26"/>
    </row>
    <row r="6" spans="1:8" ht="15.75" x14ac:dyDescent="0.2">
      <c r="A6" s="24"/>
      <c r="B6" s="26"/>
      <c r="C6" s="26"/>
      <c r="D6" s="26"/>
      <c r="E6" s="26"/>
      <c r="F6" s="26"/>
    </row>
    <row r="7" spans="1:8" ht="15.75" x14ac:dyDescent="0.25">
      <c r="A7" s="24"/>
      <c r="B7" s="28" t="s">
        <v>67</v>
      </c>
      <c r="C7" s="28" t="s">
        <v>68</v>
      </c>
      <c r="D7" s="28" t="s">
        <v>101</v>
      </c>
      <c r="E7" s="28" t="s">
        <v>70</v>
      </c>
      <c r="F7" s="28"/>
      <c r="G7" s="41" t="s">
        <v>29</v>
      </c>
      <c r="H7" s="41" t="s">
        <v>29</v>
      </c>
    </row>
    <row r="8" spans="1:8" ht="15.75" x14ac:dyDescent="0.25">
      <c r="A8" s="29" t="s">
        <v>30</v>
      </c>
      <c r="B8" s="30" t="s">
        <v>71</v>
      </c>
      <c r="C8" s="30" t="s">
        <v>72</v>
      </c>
      <c r="D8" s="30" t="s">
        <v>73</v>
      </c>
      <c r="E8" s="30" t="s">
        <v>74</v>
      </c>
      <c r="F8" s="30" t="s">
        <v>108</v>
      </c>
      <c r="G8" s="42" t="s">
        <v>34</v>
      </c>
      <c r="H8" s="42" t="s">
        <v>35</v>
      </c>
    </row>
    <row r="9" spans="1:8" ht="15.75" x14ac:dyDescent="0.2">
      <c r="A9" s="3"/>
      <c r="B9" s="52"/>
      <c r="C9" s="52"/>
      <c r="D9" s="52"/>
      <c r="E9" s="52"/>
      <c r="F9" s="52"/>
    </row>
    <row r="10" spans="1:8" ht="15.75" x14ac:dyDescent="0.25">
      <c r="A10" s="43" t="s">
        <v>36</v>
      </c>
      <c r="B10" s="43"/>
      <c r="C10" s="43"/>
      <c r="D10" s="43"/>
      <c r="E10" s="43"/>
      <c r="F10" s="43"/>
      <c r="G10" s="1"/>
      <c r="H10" s="1"/>
    </row>
    <row r="11" spans="1:8" ht="15.75" x14ac:dyDescent="0.25">
      <c r="A11" s="31" t="s">
        <v>37</v>
      </c>
      <c r="B11" s="31">
        <v>296948</v>
      </c>
      <c r="C11" s="31">
        <v>394930</v>
      </c>
      <c r="D11" s="31">
        <v>789122</v>
      </c>
      <c r="E11" s="31">
        <v>141442</v>
      </c>
      <c r="F11" s="31">
        <v>1622442</v>
      </c>
      <c r="G11" s="31">
        <v>213941</v>
      </c>
      <c r="H11" s="31">
        <v>167942</v>
      </c>
    </row>
    <row r="12" spans="1:8" ht="15.75" x14ac:dyDescent="0.25">
      <c r="A12" s="31" t="s">
        <v>38</v>
      </c>
      <c r="B12" s="31">
        <v>194969</v>
      </c>
      <c r="C12" s="31">
        <v>261131</v>
      </c>
      <c r="D12" s="31">
        <v>470274</v>
      </c>
      <c r="E12" s="31">
        <v>49933</v>
      </c>
      <c r="F12" s="31">
        <v>976307</v>
      </c>
      <c r="G12" s="31">
        <v>101487</v>
      </c>
      <c r="H12" s="31">
        <v>167553</v>
      </c>
    </row>
    <row r="13" spans="1:8" ht="15.75" x14ac:dyDescent="0.25">
      <c r="A13" s="31" t="s">
        <v>39</v>
      </c>
      <c r="B13" s="31">
        <v>174132</v>
      </c>
      <c r="C13" s="31">
        <v>195748</v>
      </c>
      <c r="D13" s="31">
        <v>263347</v>
      </c>
      <c r="E13" s="31">
        <v>29873</v>
      </c>
      <c r="F13" s="31">
        <v>663100</v>
      </c>
      <c r="G13" s="31">
        <v>87681</v>
      </c>
      <c r="H13" s="31">
        <v>66410</v>
      </c>
    </row>
    <row r="14" spans="1:8" ht="15.75" x14ac:dyDescent="0.25">
      <c r="A14" s="31" t="s">
        <v>40</v>
      </c>
      <c r="B14" s="31">
        <v>157773</v>
      </c>
      <c r="C14" s="31">
        <v>267911</v>
      </c>
      <c r="D14" s="31">
        <v>196212</v>
      </c>
      <c r="E14" s="31">
        <v>50952</v>
      </c>
      <c r="F14" s="31">
        <v>672848</v>
      </c>
      <c r="G14" s="31">
        <v>61073</v>
      </c>
      <c r="H14" s="31">
        <v>56446</v>
      </c>
    </row>
    <row r="15" spans="1:8" ht="15.75" x14ac:dyDescent="0.25">
      <c r="A15" s="31" t="s">
        <v>41</v>
      </c>
      <c r="B15" s="31">
        <v>34257</v>
      </c>
      <c r="C15" s="31">
        <v>54539</v>
      </c>
      <c r="D15" s="31">
        <v>109012</v>
      </c>
      <c r="E15" s="31">
        <v>9178</v>
      </c>
      <c r="F15" s="31">
        <v>206986</v>
      </c>
      <c r="G15" s="31">
        <v>9443</v>
      </c>
      <c r="H15" s="31">
        <v>27309</v>
      </c>
    </row>
    <row r="16" spans="1:8" ht="15.75" x14ac:dyDescent="0.25">
      <c r="A16" s="31" t="s">
        <v>42</v>
      </c>
      <c r="B16" s="31">
        <v>54309</v>
      </c>
      <c r="C16" s="31">
        <v>82809</v>
      </c>
      <c r="D16" s="31">
        <v>104718</v>
      </c>
      <c r="E16" s="31">
        <v>8826</v>
      </c>
      <c r="F16" s="31">
        <v>250662</v>
      </c>
      <c r="G16" s="31">
        <v>19928</v>
      </c>
      <c r="H16" s="31">
        <v>42652</v>
      </c>
    </row>
    <row r="17" spans="1:8" ht="15.75" x14ac:dyDescent="0.25">
      <c r="A17" s="31" t="s">
        <v>43</v>
      </c>
      <c r="B17" s="31">
        <v>0</v>
      </c>
      <c r="C17" s="31">
        <v>0</v>
      </c>
      <c r="D17" s="31">
        <v>0</v>
      </c>
      <c r="E17" s="31">
        <v>0</v>
      </c>
      <c r="F17" s="31">
        <v>0</v>
      </c>
      <c r="G17" s="31">
        <v>0</v>
      </c>
      <c r="H17" s="31">
        <v>0</v>
      </c>
    </row>
    <row r="18" spans="1:8" ht="15.75" x14ac:dyDescent="0.25">
      <c r="A18" s="31" t="s">
        <v>44</v>
      </c>
      <c r="B18" s="31">
        <v>0</v>
      </c>
      <c r="C18" s="31">
        <v>113</v>
      </c>
      <c r="D18" s="31">
        <v>2</v>
      </c>
      <c r="E18" s="31">
        <v>5</v>
      </c>
      <c r="F18" s="31">
        <v>120</v>
      </c>
      <c r="G18" s="31">
        <v>0</v>
      </c>
      <c r="H18" s="31">
        <v>113</v>
      </c>
    </row>
    <row r="19" spans="1:8" ht="15.75" x14ac:dyDescent="0.25">
      <c r="A19" s="31" t="s">
        <v>45</v>
      </c>
      <c r="B19" s="31">
        <v>42</v>
      </c>
      <c r="C19" s="31">
        <v>936</v>
      </c>
      <c r="D19" s="31">
        <v>463</v>
      </c>
      <c r="E19" s="31">
        <v>108</v>
      </c>
      <c r="F19" s="31">
        <v>1549</v>
      </c>
      <c r="G19" s="31">
        <v>0</v>
      </c>
      <c r="H19" s="31">
        <v>0</v>
      </c>
    </row>
    <row r="20" spans="1:8" ht="15.75" x14ac:dyDescent="0.25">
      <c r="A20" s="31" t="s">
        <v>46</v>
      </c>
      <c r="B20" s="31">
        <v>73071</v>
      </c>
      <c r="C20" s="31">
        <v>113852</v>
      </c>
      <c r="D20" s="31">
        <v>53573</v>
      </c>
      <c r="E20" s="31">
        <v>9858</v>
      </c>
      <c r="F20" s="31">
        <v>250354</v>
      </c>
      <c r="G20" s="31">
        <v>63421</v>
      </c>
      <c r="H20" s="31">
        <v>31895</v>
      </c>
    </row>
    <row r="21" spans="1:8" ht="15.75" x14ac:dyDescent="0.25">
      <c r="A21" s="31" t="s">
        <v>47</v>
      </c>
      <c r="B21" s="31">
        <v>5188</v>
      </c>
      <c r="C21" s="31">
        <v>6549</v>
      </c>
      <c r="D21" s="31">
        <v>12508</v>
      </c>
      <c r="E21" s="31">
        <v>972</v>
      </c>
      <c r="F21" s="31">
        <v>25217</v>
      </c>
      <c r="G21" s="31">
        <v>0</v>
      </c>
      <c r="H21" s="31">
        <v>2655</v>
      </c>
    </row>
    <row r="22" spans="1:8" ht="15.75" x14ac:dyDescent="0.25">
      <c r="A22" s="31" t="s">
        <v>48</v>
      </c>
      <c r="B22" s="31">
        <v>15718</v>
      </c>
      <c r="C22" s="31">
        <v>28528</v>
      </c>
      <c r="D22" s="31">
        <v>32986</v>
      </c>
      <c r="E22" s="31">
        <v>4036</v>
      </c>
      <c r="F22" s="31">
        <v>81268</v>
      </c>
      <c r="G22" s="31">
        <v>9551</v>
      </c>
      <c r="H22" s="31">
        <v>17276</v>
      </c>
    </row>
    <row r="23" spans="1:8" ht="15.75" x14ac:dyDescent="0.25">
      <c r="A23" s="31" t="s">
        <v>49</v>
      </c>
      <c r="B23" s="31">
        <v>2963</v>
      </c>
      <c r="C23" s="31">
        <v>1653</v>
      </c>
      <c r="D23" s="31">
        <v>4802</v>
      </c>
      <c r="E23" s="31">
        <v>409</v>
      </c>
      <c r="F23" s="31">
        <v>9827</v>
      </c>
      <c r="G23" s="31">
        <v>1795</v>
      </c>
      <c r="H23" s="31">
        <v>6719</v>
      </c>
    </row>
    <row r="24" spans="1:8" ht="15.75" x14ac:dyDescent="0.25">
      <c r="A24" s="31" t="s">
        <v>50</v>
      </c>
      <c r="B24" s="31">
        <v>7709</v>
      </c>
      <c r="C24" s="31">
        <v>14212</v>
      </c>
      <c r="D24" s="31">
        <v>15848</v>
      </c>
      <c r="E24" s="31">
        <v>1281</v>
      </c>
      <c r="F24" s="31">
        <v>39050</v>
      </c>
      <c r="G24" s="31">
        <v>4332</v>
      </c>
      <c r="H24" s="31">
        <v>13209</v>
      </c>
    </row>
    <row r="25" spans="1:8" ht="15.75" x14ac:dyDescent="0.25">
      <c r="A25" s="31" t="s">
        <v>51</v>
      </c>
      <c r="B25" s="31">
        <v>7514</v>
      </c>
      <c r="C25" s="31">
        <v>8560</v>
      </c>
      <c r="D25" s="31">
        <v>10858</v>
      </c>
      <c r="E25" s="31">
        <v>3731</v>
      </c>
      <c r="F25" s="31">
        <v>30663</v>
      </c>
      <c r="G25" s="31">
        <v>2397</v>
      </c>
      <c r="H25" s="31">
        <v>8005</v>
      </c>
    </row>
    <row r="26" spans="1:8" ht="15.75" customHeight="1" x14ac:dyDescent="0.25">
      <c r="A26" s="31" t="s">
        <v>52</v>
      </c>
      <c r="B26" s="31">
        <v>6677</v>
      </c>
      <c r="C26" s="31">
        <v>6011</v>
      </c>
      <c r="D26" s="31">
        <v>10870</v>
      </c>
      <c r="E26" s="31">
        <v>660</v>
      </c>
      <c r="F26" s="31">
        <v>24218</v>
      </c>
      <c r="G26" s="31">
        <v>2446</v>
      </c>
      <c r="H26" s="31">
        <v>15477</v>
      </c>
    </row>
    <row r="27" spans="1:8" ht="15.75" x14ac:dyDescent="0.25">
      <c r="A27" s="31" t="s">
        <v>53</v>
      </c>
      <c r="B27" s="31">
        <v>0</v>
      </c>
      <c r="C27" s="31">
        <v>0</v>
      </c>
      <c r="D27" s="31">
        <v>382</v>
      </c>
      <c r="E27" s="31">
        <v>0</v>
      </c>
      <c r="F27" s="31">
        <v>382</v>
      </c>
      <c r="G27" s="31">
        <v>0</v>
      </c>
      <c r="H27" s="31">
        <v>0</v>
      </c>
    </row>
    <row r="28" spans="1:8" ht="15.75" x14ac:dyDescent="0.25">
      <c r="A28" s="31" t="s">
        <v>54</v>
      </c>
      <c r="B28" s="31">
        <v>29417</v>
      </c>
      <c r="C28" s="31">
        <v>33019</v>
      </c>
      <c r="D28" s="31">
        <v>41496</v>
      </c>
      <c r="E28" s="31">
        <v>5636</v>
      </c>
      <c r="F28" s="31">
        <v>109568</v>
      </c>
      <c r="G28" s="31">
        <v>14419</v>
      </c>
      <c r="H28" s="31">
        <v>9621</v>
      </c>
    </row>
    <row r="29" spans="1:8" ht="15.75" x14ac:dyDescent="0.25">
      <c r="A29" s="31" t="s">
        <v>55</v>
      </c>
      <c r="B29" s="31">
        <v>13360</v>
      </c>
      <c r="C29" s="31">
        <v>9666</v>
      </c>
      <c r="D29" s="31">
        <v>18202</v>
      </c>
      <c r="E29" s="31">
        <v>1088</v>
      </c>
      <c r="F29" s="31">
        <v>42316</v>
      </c>
      <c r="G29" s="31">
        <v>3589</v>
      </c>
      <c r="H29" s="31">
        <v>9416</v>
      </c>
    </row>
    <row r="30" spans="1:8" ht="15.75" x14ac:dyDescent="0.25">
      <c r="A30" s="31" t="s">
        <v>56</v>
      </c>
      <c r="B30" s="31">
        <v>0</v>
      </c>
      <c r="C30" s="31">
        <v>0</v>
      </c>
      <c r="D30" s="31">
        <v>618</v>
      </c>
      <c r="E30" s="31">
        <v>35</v>
      </c>
      <c r="F30" s="31">
        <v>653</v>
      </c>
      <c r="G30" s="31">
        <v>0</v>
      </c>
      <c r="H30" s="31">
        <v>0</v>
      </c>
    </row>
    <row r="31" spans="1:8" ht="15.75" x14ac:dyDescent="0.25">
      <c r="A31" s="31" t="s">
        <v>57</v>
      </c>
      <c r="B31" s="31">
        <v>18815</v>
      </c>
      <c r="C31" s="31">
        <v>13270</v>
      </c>
      <c r="D31" s="31">
        <v>22033</v>
      </c>
      <c r="E31" s="31">
        <v>2641</v>
      </c>
      <c r="F31" s="31">
        <v>56759</v>
      </c>
      <c r="G31" s="31">
        <v>6839</v>
      </c>
      <c r="H31" s="31">
        <v>9530</v>
      </c>
    </row>
    <row r="32" spans="1:8" ht="15.75" x14ac:dyDescent="0.25">
      <c r="A32" s="31" t="s">
        <v>26</v>
      </c>
      <c r="B32" s="31">
        <v>30796</v>
      </c>
      <c r="C32" s="31">
        <v>36784</v>
      </c>
      <c r="D32" s="31">
        <v>40614</v>
      </c>
      <c r="E32" s="31">
        <v>15899</v>
      </c>
      <c r="F32" s="31">
        <v>124093</v>
      </c>
      <c r="G32" s="31">
        <v>23052</v>
      </c>
      <c r="H32" s="31">
        <v>36781</v>
      </c>
    </row>
    <row r="33" spans="1:8" ht="15.75" x14ac:dyDescent="0.25">
      <c r="A33" s="44" t="s">
        <v>58</v>
      </c>
      <c r="B33" s="45"/>
      <c r="C33" s="45"/>
      <c r="D33" s="45"/>
      <c r="E33" s="45"/>
      <c r="F33" s="45"/>
      <c r="G33" s="45"/>
      <c r="H33" s="45"/>
    </row>
    <row r="34" spans="1:8" ht="15.75" x14ac:dyDescent="0.25">
      <c r="A34" s="31" t="s">
        <v>38</v>
      </c>
      <c r="B34" s="31">
        <v>3304</v>
      </c>
      <c r="C34" s="31">
        <v>2991</v>
      </c>
      <c r="D34" s="31">
        <v>81295</v>
      </c>
      <c r="E34" s="31">
        <v>1871</v>
      </c>
      <c r="F34" s="31">
        <v>89461</v>
      </c>
      <c r="G34" s="31">
        <v>1035</v>
      </c>
      <c r="H34" s="31">
        <v>4956</v>
      </c>
    </row>
    <row r="35" spans="1:8" ht="15.75" x14ac:dyDescent="0.25">
      <c r="A35" s="31" t="s">
        <v>39</v>
      </c>
      <c r="B35" s="31">
        <v>3621</v>
      </c>
      <c r="C35" s="31">
        <v>3706</v>
      </c>
      <c r="D35" s="31">
        <v>43703</v>
      </c>
      <c r="E35" s="31">
        <v>10170</v>
      </c>
      <c r="F35" s="31">
        <v>61200</v>
      </c>
      <c r="G35" s="31">
        <v>2063</v>
      </c>
      <c r="H35" s="31">
        <v>2820</v>
      </c>
    </row>
    <row r="36" spans="1:8" ht="15.75" x14ac:dyDescent="0.25">
      <c r="A36" s="31" t="s">
        <v>40</v>
      </c>
      <c r="B36" s="31">
        <v>652</v>
      </c>
      <c r="C36" s="31">
        <v>1614</v>
      </c>
      <c r="D36" s="31">
        <v>17280</v>
      </c>
      <c r="E36" s="31">
        <v>3521</v>
      </c>
      <c r="F36" s="31">
        <v>23067</v>
      </c>
      <c r="G36" s="31">
        <v>392</v>
      </c>
      <c r="H36" s="31">
        <v>219</v>
      </c>
    </row>
    <row r="37" spans="1:8" ht="15.75" x14ac:dyDescent="0.25">
      <c r="A37" s="31" t="s">
        <v>41</v>
      </c>
      <c r="B37" s="31">
        <v>3191</v>
      </c>
      <c r="C37" s="31">
        <v>1111</v>
      </c>
      <c r="D37" s="31">
        <v>36787</v>
      </c>
      <c r="E37" s="31">
        <v>3064</v>
      </c>
      <c r="F37" s="31">
        <v>44153</v>
      </c>
      <c r="G37" s="31">
        <v>600</v>
      </c>
      <c r="H37" s="31">
        <v>1535</v>
      </c>
    </row>
    <row r="38" spans="1:8" ht="15.75" x14ac:dyDescent="0.25">
      <c r="A38" s="31" t="s">
        <v>42</v>
      </c>
      <c r="B38" s="31">
        <v>890</v>
      </c>
      <c r="C38" s="31">
        <v>656</v>
      </c>
      <c r="D38" s="31">
        <v>4793</v>
      </c>
      <c r="E38" s="31">
        <v>1061</v>
      </c>
      <c r="F38" s="31">
        <v>7400</v>
      </c>
      <c r="G38" s="31">
        <v>346</v>
      </c>
      <c r="H38" s="31">
        <v>411</v>
      </c>
    </row>
    <row r="39" spans="1:8" ht="15.75" x14ac:dyDescent="0.25">
      <c r="A39" s="31" t="s">
        <v>54</v>
      </c>
      <c r="B39" s="31">
        <v>1123</v>
      </c>
      <c r="C39" s="31">
        <v>488</v>
      </c>
      <c r="D39" s="31">
        <v>7034</v>
      </c>
      <c r="E39" s="31">
        <v>1062</v>
      </c>
      <c r="F39" s="31">
        <v>9707</v>
      </c>
      <c r="G39" s="31">
        <v>140</v>
      </c>
      <c r="H39" s="31">
        <v>1694</v>
      </c>
    </row>
    <row r="40" spans="1:8" ht="15.75" x14ac:dyDescent="0.25">
      <c r="A40" s="31" t="s">
        <v>57</v>
      </c>
      <c r="B40" s="31">
        <v>625</v>
      </c>
      <c r="C40" s="31">
        <v>345</v>
      </c>
      <c r="D40" s="31">
        <v>6004</v>
      </c>
      <c r="E40" s="31">
        <v>1225</v>
      </c>
      <c r="F40" s="31">
        <v>8199</v>
      </c>
      <c r="G40" s="31">
        <v>130</v>
      </c>
      <c r="H40" s="31">
        <v>1098</v>
      </c>
    </row>
    <row r="41" spans="1:8" ht="15.75" x14ac:dyDescent="0.25">
      <c r="A41" s="31" t="s">
        <v>26</v>
      </c>
      <c r="B41" s="31">
        <v>14892</v>
      </c>
      <c r="C41" s="31">
        <v>17992</v>
      </c>
      <c r="D41" s="31">
        <v>48963</v>
      </c>
      <c r="E41" s="31">
        <v>13800</v>
      </c>
      <c r="F41" s="31">
        <v>95647</v>
      </c>
      <c r="G41" s="31">
        <v>285</v>
      </c>
      <c r="H41" s="31">
        <v>4211</v>
      </c>
    </row>
    <row r="42" spans="1:8" ht="15.75" x14ac:dyDescent="0.25">
      <c r="A42" s="44" t="s">
        <v>59</v>
      </c>
      <c r="B42" s="45"/>
      <c r="C42" s="45"/>
      <c r="D42" s="45"/>
      <c r="E42" s="45"/>
      <c r="F42" s="45"/>
      <c r="G42" s="45"/>
      <c r="H42" s="45"/>
    </row>
    <row r="43" spans="1:8" ht="15.75" x14ac:dyDescent="0.25">
      <c r="A43" s="31" t="s">
        <v>40</v>
      </c>
      <c r="B43" s="31">
        <v>181</v>
      </c>
      <c r="C43" s="31">
        <v>8509</v>
      </c>
      <c r="D43" s="31">
        <v>3623</v>
      </c>
      <c r="E43" s="31">
        <v>402</v>
      </c>
      <c r="F43" s="31">
        <v>12715</v>
      </c>
      <c r="G43" s="31">
        <v>24</v>
      </c>
      <c r="H43" s="31">
        <v>129</v>
      </c>
    </row>
    <row r="44" spans="1:8" ht="15.75" x14ac:dyDescent="0.25">
      <c r="A44" s="31" t="s">
        <v>42</v>
      </c>
      <c r="B44" s="31">
        <v>2026</v>
      </c>
      <c r="C44" s="31">
        <v>1877</v>
      </c>
      <c r="D44" s="31">
        <v>6209</v>
      </c>
      <c r="E44" s="31">
        <v>346</v>
      </c>
      <c r="F44" s="31">
        <v>10458</v>
      </c>
      <c r="G44" s="31">
        <v>242</v>
      </c>
      <c r="H44" s="31">
        <v>2174</v>
      </c>
    </row>
    <row r="45" spans="1:8" ht="15.75" x14ac:dyDescent="0.25">
      <c r="A45" s="31" t="s">
        <v>44</v>
      </c>
      <c r="B45" s="31">
        <v>0</v>
      </c>
      <c r="C45" s="31">
        <v>0</v>
      </c>
      <c r="D45" s="31">
        <v>0</v>
      </c>
      <c r="E45" s="31">
        <v>0</v>
      </c>
      <c r="F45" s="31">
        <v>0</v>
      </c>
      <c r="G45" s="31">
        <v>0</v>
      </c>
      <c r="H45" s="31">
        <v>0</v>
      </c>
    </row>
    <row r="46" spans="1:8" ht="15.75" x14ac:dyDescent="0.25">
      <c r="A46" s="31" t="s">
        <v>26</v>
      </c>
      <c r="B46" s="31">
        <v>12214</v>
      </c>
      <c r="C46" s="31">
        <v>20423</v>
      </c>
      <c r="D46" s="31">
        <v>28339</v>
      </c>
      <c r="E46" s="31">
        <v>8368</v>
      </c>
      <c r="F46" s="31">
        <v>69344</v>
      </c>
      <c r="G46" s="31">
        <v>197</v>
      </c>
      <c r="H46" s="31">
        <v>1633</v>
      </c>
    </row>
    <row r="47" spans="1:8" ht="15.75" x14ac:dyDescent="0.25">
      <c r="A47" s="32" t="s">
        <v>60</v>
      </c>
      <c r="B47" s="31">
        <v>20776</v>
      </c>
      <c r="C47" s="31">
        <v>37840</v>
      </c>
      <c r="D47" s="31">
        <v>44604</v>
      </c>
      <c r="E47" s="31">
        <v>24987</v>
      </c>
      <c r="F47" s="31">
        <v>128207</v>
      </c>
      <c r="G47" s="31">
        <v>4395</v>
      </c>
      <c r="H47" s="31">
        <v>4833</v>
      </c>
    </row>
    <row r="48" spans="1:8" ht="18.75" x14ac:dyDescent="0.25">
      <c r="A48" s="46" t="s">
        <v>61</v>
      </c>
      <c r="B48" s="32">
        <v>1187146</v>
      </c>
      <c r="C48" s="32">
        <v>1627773</v>
      </c>
      <c r="D48" s="32">
        <v>2526574</v>
      </c>
      <c r="E48" s="32">
        <v>406440</v>
      </c>
      <c r="F48" s="32">
        <v>5747933</v>
      </c>
      <c r="G48" s="32">
        <v>635243</v>
      </c>
      <c r="H48" s="32">
        <v>714722</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2017</oddHeader>
    <oddFooter>&amp;LNotes: The table reports notional amounts of total monthly volume adjusted for double reporting of trades between reporting dealers.
&amp;Xa&amp;XFigures may not sum to totals due to rounding.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8"/>
  <sheetViews>
    <sheetView zoomScale="85" zoomScaleNormal="85" workbookViewId="0"/>
  </sheetViews>
  <sheetFormatPr defaultRowHeight="12.75" x14ac:dyDescent="0.2"/>
  <cols>
    <col min="1" max="1" width="36.140625" style="48" customWidth="1"/>
    <col min="2" max="2" width="22.42578125" style="48" customWidth="1"/>
    <col min="3" max="3" width="19.42578125" style="48" customWidth="1"/>
    <col min="4" max="4" width="22.7109375" style="48" customWidth="1"/>
    <col min="5" max="5" width="24.42578125" style="48" customWidth="1"/>
    <col min="6" max="6" width="12.7109375" style="48" customWidth="1"/>
    <col min="7" max="7" width="18.28515625" style="48" customWidth="1"/>
    <col min="8" max="8" width="20.42578125" style="48" customWidth="1"/>
    <col min="9" max="16384" width="9.140625" style="48"/>
  </cols>
  <sheetData>
    <row r="2" spans="1:8" ht="15.75" x14ac:dyDescent="0.2">
      <c r="A2" s="22" t="s">
        <v>109</v>
      </c>
      <c r="B2" s="52"/>
      <c r="C2" s="52"/>
      <c r="D2" s="52"/>
      <c r="E2" s="52"/>
      <c r="F2" s="52"/>
    </row>
    <row r="3" spans="1:8" ht="15.75" x14ac:dyDescent="0.2">
      <c r="A3" s="23" t="s">
        <v>13</v>
      </c>
      <c r="B3" s="53"/>
      <c r="C3" s="52"/>
      <c r="D3" s="52"/>
      <c r="E3" s="52"/>
      <c r="F3" s="52"/>
    </row>
    <row r="4" spans="1:8" ht="15.75" x14ac:dyDescent="0.2">
      <c r="A4" s="3"/>
      <c r="B4" s="53"/>
      <c r="C4" s="52"/>
      <c r="D4" s="52"/>
      <c r="E4" s="52"/>
      <c r="F4" s="52"/>
    </row>
    <row r="5" spans="1:8" ht="15.75" x14ac:dyDescent="0.2">
      <c r="A5" s="24"/>
      <c r="B5" s="72" t="s">
        <v>24</v>
      </c>
      <c r="C5" s="72"/>
      <c r="D5" s="72"/>
      <c r="E5" s="73"/>
      <c r="F5" s="26"/>
    </row>
    <row r="6" spans="1:8" ht="15.75" x14ac:dyDescent="0.2">
      <c r="A6" s="24"/>
      <c r="B6" s="26"/>
      <c r="C6" s="26"/>
      <c r="D6" s="24"/>
      <c r="E6" s="24"/>
      <c r="F6" s="26"/>
    </row>
    <row r="7" spans="1:8" ht="15.75" x14ac:dyDescent="0.25">
      <c r="A7" s="24"/>
      <c r="B7" s="28" t="s">
        <v>110</v>
      </c>
      <c r="C7" s="28" t="s">
        <v>100</v>
      </c>
      <c r="D7" s="28" t="s">
        <v>69</v>
      </c>
      <c r="E7" s="28" t="s">
        <v>111</v>
      </c>
      <c r="F7" s="28"/>
      <c r="G7" s="41" t="s">
        <v>29</v>
      </c>
      <c r="H7" s="41" t="s">
        <v>29</v>
      </c>
    </row>
    <row r="8" spans="1:8" ht="15.75" x14ac:dyDescent="0.25">
      <c r="A8" s="29" t="s">
        <v>30</v>
      </c>
      <c r="B8" s="30" t="s">
        <v>112</v>
      </c>
      <c r="C8" s="30" t="s">
        <v>113</v>
      </c>
      <c r="D8" s="30" t="s">
        <v>73</v>
      </c>
      <c r="E8" s="30" t="s">
        <v>74</v>
      </c>
      <c r="F8" s="30" t="s">
        <v>114</v>
      </c>
      <c r="G8" s="42" t="s">
        <v>34</v>
      </c>
      <c r="H8" s="42" t="s">
        <v>35</v>
      </c>
    </row>
    <row r="9" spans="1:8" ht="15.75" x14ac:dyDescent="0.2">
      <c r="A9" s="3"/>
      <c r="B9" s="52"/>
      <c r="C9" s="52"/>
      <c r="D9" s="52"/>
      <c r="E9" s="52"/>
      <c r="F9" s="52"/>
    </row>
    <row r="10" spans="1:8" ht="15.75" x14ac:dyDescent="0.25">
      <c r="A10" s="43" t="s">
        <v>36</v>
      </c>
      <c r="B10" s="43"/>
      <c r="C10" s="43"/>
      <c r="D10" s="43"/>
      <c r="E10" s="43"/>
      <c r="F10" s="43"/>
      <c r="G10" s="1"/>
      <c r="H10" s="1"/>
    </row>
    <row r="11" spans="1:8" ht="15.75" x14ac:dyDescent="0.25">
      <c r="A11" s="31" t="s">
        <v>37</v>
      </c>
      <c r="B11" s="31">
        <v>66589</v>
      </c>
      <c r="C11" s="31">
        <v>51164</v>
      </c>
      <c r="D11" s="31">
        <v>110625</v>
      </c>
      <c r="E11" s="31">
        <v>20773</v>
      </c>
      <c r="F11" s="31">
        <v>249151</v>
      </c>
      <c r="G11" s="31">
        <v>46768</v>
      </c>
      <c r="H11" s="31">
        <v>79679</v>
      </c>
    </row>
    <row r="12" spans="1:8" ht="15.75" x14ac:dyDescent="0.25">
      <c r="A12" s="31" t="s">
        <v>38</v>
      </c>
      <c r="B12" s="31">
        <v>23192</v>
      </c>
      <c r="C12" s="31">
        <v>22517</v>
      </c>
      <c r="D12" s="31">
        <v>23642</v>
      </c>
      <c r="E12" s="31">
        <v>10973</v>
      </c>
      <c r="F12" s="31">
        <v>80324</v>
      </c>
      <c r="G12" s="31">
        <v>23975</v>
      </c>
      <c r="H12" s="31">
        <v>27454</v>
      </c>
    </row>
    <row r="13" spans="1:8" ht="15.75" x14ac:dyDescent="0.25">
      <c r="A13" s="31" t="s">
        <v>39</v>
      </c>
      <c r="B13" s="31">
        <v>10826</v>
      </c>
      <c r="C13" s="31">
        <v>6824</v>
      </c>
      <c r="D13" s="31">
        <v>19331</v>
      </c>
      <c r="E13" s="31">
        <v>7732</v>
      </c>
      <c r="F13" s="31">
        <v>44713</v>
      </c>
      <c r="G13" s="31">
        <v>9016</v>
      </c>
      <c r="H13" s="31">
        <v>12495</v>
      </c>
    </row>
    <row r="14" spans="1:8" ht="15.75" x14ac:dyDescent="0.25">
      <c r="A14" s="31" t="s">
        <v>40</v>
      </c>
      <c r="B14" s="31">
        <v>17005</v>
      </c>
      <c r="C14" s="31">
        <v>14426</v>
      </c>
      <c r="D14" s="31">
        <v>9117</v>
      </c>
      <c r="E14" s="31">
        <v>5069</v>
      </c>
      <c r="F14" s="31">
        <v>45617</v>
      </c>
      <c r="G14" s="31">
        <v>8518</v>
      </c>
      <c r="H14" s="31">
        <v>4860</v>
      </c>
    </row>
    <row r="15" spans="1:8" ht="15.75" x14ac:dyDescent="0.25">
      <c r="A15" s="31" t="s">
        <v>41</v>
      </c>
      <c r="B15" s="31">
        <v>1117</v>
      </c>
      <c r="C15" s="31">
        <v>2113</v>
      </c>
      <c r="D15" s="31">
        <v>1447</v>
      </c>
      <c r="E15" s="31">
        <v>41</v>
      </c>
      <c r="F15" s="31">
        <v>4718</v>
      </c>
      <c r="G15" s="31">
        <v>1086</v>
      </c>
      <c r="H15" s="31">
        <v>644</v>
      </c>
    </row>
    <row r="16" spans="1:8" ht="15.75" x14ac:dyDescent="0.25">
      <c r="A16" s="31" t="s">
        <v>42</v>
      </c>
      <c r="B16" s="31">
        <v>5763</v>
      </c>
      <c r="C16" s="31">
        <v>5594</v>
      </c>
      <c r="D16" s="31">
        <v>8924</v>
      </c>
      <c r="E16" s="31">
        <v>3488</v>
      </c>
      <c r="F16" s="31">
        <v>23769</v>
      </c>
      <c r="G16" s="31">
        <v>6110</v>
      </c>
      <c r="H16" s="31">
        <v>11303</v>
      </c>
    </row>
    <row r="17" spans="1:8" ht="15.75" x14ac:dyDescent="0.25">
      <c r="A17" s="31" t="s">
        <v>43</v>
      </c>
      <c r="B17" s="31">
        <v>2</v>
      </c>
      <c r="C17" s="31">
        <v>0</v>
      </c>
      <c r="D17" s="31">
        <v>0</v>
      </c>
      <c r="E17" s="31">
        <v>0</v>
      </c>
      <c r="F17" s="31">
        <v>2</v>
      </c>
      <c r="G17" s="31">
        <v>0</v>
      </c>
      <c r="H17" s="31">
        <v>0</v>
      </c>
    </row>
    <row r="18" spans="1:8" ht="15.75" x14ac:dyDescent="0.25">
      <c r="A18" s="31" t="s">
        <v>44</v>
      </c>
      <c r="B18" s="31">
        <v>11221</v>
      </c>
      <c r="C18" s="31">
        <v>9987</v>
      </c>
      <c r="D18" s="31">
        <v>15127</v>
      </c>
      <c r="E18" s="31">
        <v>1854</v>
      </c>
      <c r="F18" s="31">
        <v>38189</v>
      </c>
      <c r="G18" s="31">
        <v>3299</v>
      </c>
      <c r="H18" s="31">
        <v>4343</v>
      </c>
    </row>
    <row r="19" spans="1:8" ht="15.75" x14ac:dyDescent="0.25">
      <c r="A19" s="31" t="s">
        <v>45</v>
      </c>
      <c r="B19" s="31">
        <v>1053</v>
      </c>
      <c r="C19" s="31">
        <v>465</v>
      </c>
      <c r="D19" s="31">
        <v>484</v>
      </c>
      <c r="E19" s="31">
        <v>507</v>
      </c>
      <c r="F19" s="31">
        <v>2509</v>
      </c>
      <c r="G19" s="31">
        <v>583</v>
      </c>
      <c r="H19" s="31">
        <v>2</v>
      </c>
    </row>
    <row r="20" spans="1:8" ht="15.75" x14ac:dyDescent="0.25">
      <c r="A20" s="31" t="s">
        <v>46</v>
      </c>
      <c r="B20" s="31">
        <v>21474</v>
      </c>
      <c r="C20" s="31">
        <v>12480</v>
      </c>
      <c r="D20" s="31">
        <v>9788</v>
      </c>
      <c r="E20" s="31">
        <v>1066</v>
      </c>
      <c r="F20" s="31">
        <v>44808</v>
      </c>
      <c r="G20" s="31">
        <v>13105</v>
      </c>
      <c r="H20" s="31">
        <v>5713</v>
      </c>
    </row>
    <row r="21" spans="1:8" ht="15.75" x14ac:dyDescent="0.25">
      <c r="A21" s="31" t="s">
        <v>47</v>
      </c>
      <c r="B21" s="31">
        <v>567</v>
      </c>
      <c r="C21" s="31">
        <v>282</v>
      </c>
      <c r="D21" s="31">
        <v>2928</v>
      </c>
      <c r="E21" s="31">
        <v>1567</v>
      </c>
      <c r="F21" s="31">
        <v>5344</v>
      </c>
      <c r="G21" s="31">
        <v>645</v>
      </c>
      <c r="H21" s="31">
        <v>567</v>
      </c>
    </row>
    <row r="22" spans="1:8" ht="15.75" x14ac:dyDescent="0.25">
      <c r="A22" s="31" t="s">
        <v>48</v>
      </c>
      <c r="B22" s="31">
        <v>1230</v>
      </c>
      <c r="C22" s="31">
        <v>897</v>
      </c>
      <c r="D22" s="31">
        <v>2328</v>
      </c>
      <c r="E22" s="31">
        <v>37</v>
      </c>
      <c r="F22" s="31">
        <v>4492</v>
      </c>
      <c r="G22" s="31">
        <v>1768</v>
      </c>
      <c r="H22" s="31">
        <v>1232</v>
      </c>
    </row>
    <row r="23" spans="1:8" ht="15.75" x14ac:dyDescent="0.25">
      <c r="A23" s="31" t="s">
        <v>49</v>
      </c>
      <c r="B23" s="31">
        <v>269</v>
      </c>
      <c r="C23" s="31">
        <v>196</v>
      </c>
      <c r="D23" s="31">
        <v>2193</v>
      </c>
      <c r="E23" s="31">
        <v>189</v>
      </c>
      <c r="F23" s="31">
        <v>2847</v>
      </c>
      <c r="G23" s="31">
        <v>468</v>
      </c>
      <c r="H23" s="31">
        <v>502</v>
      </c>
    </row>
    <row r="24" spans="1:8" ht="15.75" x14ac:dyDescent="0.25">
      <c r="A24" s="31" t="s">
        <v>50</v>
      </c>
      <c r="B24" s="31">
        <v>350</v>
      </c>
      <c r="C24" s="31">
        <v>10</v>
      </c>
      <c r="D24" s="31">
        <v>5128</v>
      </c>
      <c r="E24" s="31">
        <v>2</v>
      </c>
      <c r="F24" s="31">
        <v>5490</v>
      </c>
      <c r="G24" s="31">
        <v>411</v>
      </c>
      <c r="H24" s="31">
        <v>1040</v>
      </c>
    </row>
    <row r="25" spans="1:8" ht="15.75" x14ac:dyDescent="0.25">
      <c r="A25" s="31" t="s">
        <v>51</v>
      </c>
      <c r="B25" s="31">
        <v>450</v>
      </c>
      <c r="C25" s="31">
        <v>896</v>
      </c>
      <c r="D25" s="31">
        <v>2845</v>
      </c>
      <c r="E25" s="31">
        <v>826</v>
      </c>
      <c r="F25" s="31">
        <v>5017</v>
      </c>
      <c r="G25" s="31">
        <v>1026</v>
      </c>
      <c r="H25" s="31">
        <v>2964</v>
      </c>
    </row>
    <row r="26" spans="1:8" ht="15.75" customHeight="1" x14ac:dyDescent="0.25">
      <c r="A26" s="31" t="s">
        <v>52</v>
      </c>
      <c r="B26" s="31">
        <v>1482</v>
      </c>
      <c r="C26" s="31">
        <v>914</v>
      </c>
      <c r="D26" s="31">
        <v>5890</v>
      </c>
      <c r="E26" s="31">
        <v>464</v>
      </c>
      <c r="F26" s="31">
        <v>8750</v>
      </c>
      <c r="G26" s="31">
        <v>4098</v>
      </c>
      <c r="H26" s="31">
        <v>4531</v>
      </c>
    </row>
    <row r="27" spans="1:8" ht="15.75" x14ac:dyDescent="0.25">
      <c r="A27" s="31" t="s">
        <v>53</v>
      </c>
      <c r="B27" s="31">
        <v>3399</v>
      </c>
      <c r="C27" s="31">
        <v>1209</v>
      </c>
      <c r="D27" s="31">
        <v>12296</v>
      </c>
      <c r="E27" s="31">
        <v>12580</v>
      </c>
      <c r="F27" s="31">
        <v>29484</v>
      </c>
      <c r="G27" s="31">
        <v>2421</v>
      </c>
      <c r="H27" s="31">
        <v>13765</v>
      </c>
    </row>
    <row r="28" spans="1:8" ht="15.75" x14ac:dyDescent="0.25">
      <c r="A28" s="31" t="s">
        <v>54</v>
      </c>
      <c r="B28" s="31">
        <v>1476</v>
      </c>
      <c r="C28" s="31">
        <v>486</v>
      </c>
      <c r="D28" s="31">
        <v>2742</v>
      </c>
      <c r="E28" s="31">
        <v>792</v>
      </c>
      <c r="F28" s="31">
        <v>5496</v>
      </c>
      <c r="G28" s="31">
        <v>173</v>
      </c>
      <c r="H28" s="31">
        <v>4492</v>
      </c>
    </row>
    <row r="29" spans="1:8" ht="15.75" x14ac:dyDescent="0.25">
      <c r="A29" s="31" t="s">
        <v>55</v>
      </c>
      <c r="B29" s="31">
        <v>1608</v>
      </c>
      <c r="C29" s="31">
        <v>644</v>
      </c>
      <c r="D29" s="31">
        <v>4447</v>
      </c>
      <c r="E29" s="31">
        <v>122</v>
      </c>
      <c r="F29" s="31">
        <v>6821</v>
      </c>
      <c r="G29" s="31">
        <v>3421</v>
      </c>
      <c r="H29" s="31">
        <v>2113</v>
      </c>
    </row>
    <row r="30" spans="1:8" ht="15.75" x14ac:dyDescent="0.25">
      <c r="A30" s="31" t="s">
        <v>56</v>
      </c>
      <c r="B30" s="31">
        <v>1458</v>
      </c>
      <c r="C30" s="31">
        <v>1669</v>
      </c>
      <c r="D30" s="31">
        <v>3284</v>
      </c>
      <c r="E30" s="31">
        <v>162</v>
      </c>
      <c r="F30" s="31">
        <v>6573</v>
      </c>
      <c r="G30" s="31">
        <v>1225</v>
      </c>
      <c r="H30" s="31">
        <v>3955</v>
      </c>
    </row>
    <row r="31" spans="1:8" ht="15.75" x14ac:dyDescent="0.25">
      <c r="A31" s="31" t="s">
        <v>57</v>
      </c>
      <c r="B31" s="31">
        <v>35</v>
      </c>
      <c r="C31" s="31">
        <v>13</v>
      </c>
      <c r="D31" s="31">
        <v>355</v>
      </c>
      <c r="E31" s="31">
        <v>98</v>
      </c>
      <c r="F31" s="31">
        <v>501</v>
      </c>
      <c r="G31" s="31">
        <v>151</v>
      </c>
      <c r="H31" s="31">
        <v>134</v>
      </c>
    </row>
    <row r="32" spans="1:8" ht="15.75" x14ac:dyDescent="0.25">
      <c r="A32" s="31" t="s">
        <v>26</v>
      </c>
      <c r="B32" s="31">
        <v>9742</v>
      </c>
      <c r="C32" s="31">
        <v>6180</v>
      </c>
      <c r="D32" s="31">
        <v>19720</v>
      </c>
      <c r="E32" s="31">
        <v>2109</v>
      </c>
      <c r="F32" s="31">
        <v>37751</v>
      </c>
      <c r="G32" s="31">
        <v>9043</v>
      </c>
      <c r="H32" s="31">
        <v>25746</v>
      </c>
    </row>
    <row r="33" spans="1:8" ht="15.75" x14ac:dyDescent="0.25">
      <c r="A33" s="44" t="s">
        <v>58</v>
      </c>
      <c r="B33" s="45"/>
      <c r="C33" s="45"/>
      <c r="D33" s="45"/>
      <c r="E33" s="45"/>
      <c r="F33" s="45"/>
      <c r="G33" s="45"/>
      <c r="H33" s="45"/>
    </row>
    <row r="34" spans="1:8" ht="15.75" x14ac:dyDescent="0.25">
      <c r="A34" s="31" t="s">
        <v>38</v>
      </c>
      <c r="B34" s="31">
        <v>9611</v>
      </c>
      <c r="C34" s="31">
        <v>5117</v>
      </c>
      <c r="D34" s="31">
        <v>25054</v>
      </c>
      <c r="E34" s="31">
        <v>779</v>
      </c>
      <c r="F34" s="31">
        <v>40561</v>
      </c>
      <c r="G34" s="31">
        <v>5237</v>
      </c>
      <c r="H34" s="31">
        <v>15076</v>
      </c>
    </row>
    <row r="35" spans="1:8" ht="15.75" x14ac:dyDescent="0.25">
      <c r="A35" s="31" t="s">
        <v>39</v>
      </c>
      <c r="B35" s="31">
        <v>2777</v>
      </c>
      <c r="C35" s="31">
        <v>1516</v>
      </c>
      <c r="D35" s="31">
        <v>4998</v>
      </c>
      <c r="E35" s="31">
        <v>166</v>
      </c>
      <c r="F35" s="31">
        <v>9457</v>
      </c>
      <c r="G35" s="31">
        <v>3197</v>
      </c>
      <c r="H35" s="31">
        <v>2457</v>
      </c>
    </row>
    <row r="36" spans="1:8" ht="15.75" x14ac:dyDescent="0.25">
      <c r="A36" s="31" t="s">
        <v>40</v>
      </c>
      <c r="B36" s="31">
        <v>733</v>
      </c>
      <c r="C36" s="31">
        <v>512</v>
      </c>
      <c r="D36" s="31">
        <v>165</v>
      </c>
      <c r="E36" s="31">
        <v>41</v>
      </c>
      <c r="F36" s="31">
        <v>1451</v>
      </c>
      <c r="G36" s="31">
        <v>306</v>
      </c>
      <c r="H36" s="31">
        <v>16</v>
      </c>
    </row>
    <row r="37" spans="1:8" ht="15.75" x14ac:dyDescent="0.25">
      <c r="A37" s="31" t="s">
        <v>41</v>
      </c>
      <c r="B37" s="31">
        <v>558</v>
      </c>
      <c r="C37" s="31">
        <v>1845</v>
      </c>
      <c r="D37" s="31">
        <v>1552</v>
      </c>
      <c r="E37" s="31">
        <v>276</v>
      </c>
      <c r="F37" s="31">
        <v>4231</v>
      </c>
      <c r="G37" s="31">
        <v>412</v>
      </c>
      <c r="H37" s="31">
        <v>1096</v>
      </c>
    </row>
    <row r="38" spans="1:8" ht="15.75" x14ac:dyDescent="0.25">
      <c r="A38" s="31" t="s">
        <v>42</v>
      </c>
      <c r="B38" s="31">
        <v>1162</v>
      </c>
      <c r="C38" s="31">
        <v>1291</v>
      </c>
      <c r="D38" s="31">
        <v>4225</v>
      </c>
      <c r="E38" s="31">
        <v>439</v>
      </c>
      <c r="F38" s="31">
        <v>7117</v>
      </c>
      <c r="G38" s="31">
        <v>159</v>
      </c>
      <c r="H38" s="31">
        <v>4004</v>
      </c>
    </row>
    <row r="39" spans="1:8" ht="15.75" x14ac:dyDescent="0.25">
      <c r="A39" s="31" t="s">
        <v>54</v>
      </c>
      <c r="B39" s="31">
        <v>1625</v>
      </c>
      <c r="C39" s="31">
        <v>804</v>
      </c>
      <c r="D39" s="31">
        <v>1809</v>
      </c>
      <c r="E39" s="31">
        <v>862</v>
      </c>
      <c r="F39" s="31">
        <v>5100</v>
      </c>
      <c r="G39" s="31">
        <v>1978</v>
      </c>
      <c r="H39" s="31">
        <v>2486</v>
      </c>
    </row>
    <row r="40" spans="1:8" ht="15.75" x14ac:dyDescent="0.25">
      <c r="A40" s="31" t="s">
        <v>57</v>
      </c>
      <c r="B40" s="31">
        <v>325</v>
      </c>
      <c r="C40" s="31">
        <v>167</v>
      </c>
      <c r="D40" s="31">
        <v>771</v>
      </c>
      <c r="E40" s="31">
        <v>368</v>
      </c>
      <c r="F40" s="31">
        <v>1631</v>
      </c>
      <c r="G40" s="31">
        <v>355</v>
      </c>
      <c r="H40" s="31">
        <v>448</v>
      </c>
    </row>
    <row r="41" spans="1:8" ht="15.75" x14ac:dyDescent="0.25">
      <c r="A41" s="31" t="s">
        <v>26</v>
      </c>
      <c r="B41" s="31">
        <v>699</v>
      </c>
      <c r="C41" s="31">
        <v>856</v>
      </c>
      <c r="D41" s="31">
        <v>1905</v>
      </c>
      <c r="E41" s="31">
        <v>368</v>
      </c>
      <c r="F41" s="31">
        <v>3828</v>
      </c>
      <c r="G41" s="31">
        <v>48</v>
      </c>
      <c r="H41" s="31">
        <v>564</v>
      </c>
    </row>
    <row r="42" spans="1:8" ht="15.75" x14ac:dyDescent="0.25">
      <c r="A42" s="44" t="s">
        <v>59</v>
      </c>
      <c r="B42" s="45"/>
      <c r="C42" s="45"/>
      <c r="D42" s="45"/>
      <c r="E42" s="45"/>
      <c r="F42" s="45"/>
      <c r="G42" s="45"/>
      <c r="H42" s="45"/>
    </row>
    <row r="43" spans="1:8" ht="15.75" x14ac:dyDescent="0.25">
      <c r="A43" s="31" t="s">
        <v>40</v>
      </c>
      <c r="B43" s="31">
        <v>286</v>
      </c>
      <c r="C43" s="31">
        <v>192</v>
      </c>
      <c r="D43" s="31">
        <v>240</v>
      </c>
      <c r="E43" s="31">
        <v>33</v>
      </c>
      <c r="F43" s="31">
        <v>751</v>
      </c>
      <c r="G43" s="31">
        <v>408</v>
      </c>
      <c r="H43" s="31">
        <v>184</v>
      </c>
    </row>
    <row r="44" spans="1:8" ht="15.75" x14ac:dyDescent="0.25">
      <c r="A44" s="31" t="s">
        <v>42</v>
      </c>
      <c r="B44" s="31">
        <v>712</v>
      </c>
      <c r="C44" s="31">
        <v>696</v>
      </c>
      <c r="D44" s="31">
        <v>1720</v>
      </c>
      <c r="E44" s="31">
        <v>211</v>
      </c>
      <c r="F44" s="31">
        <v>3339</v>
      </c>
      <c r="G44" s="31">
        <v>1083</v>
      </c>
      <c r="H44" s="31">
        <v>914</v>
      </c>
    </row>
    <row r="45" spans="1:8" ht="15.75" x14ac:dyDescent="0.25">
      <c r="A45" s="31" t="s">
        <v>44</v>
      </c>
      <c r="B45" s="31">
        <v>1414</v>
      </c>
      <c r="C45" s="31">
        <v>812</v>
      </c>
      <c r="D45" s="31">
        <v>1</v>
      </c>
      <c r="E45" s="31">
        <v>9</v>
      </c>
      <c r="F45" s="31">
        <v>2236</v>
      </c>
      <c r="G45" s="31">
        <v>442</v>
      </c>
      <c r="H45" s="31">
        <v>0</v>
      </c>
    </row>
    <row r="46" spans="1:8" ht="15.75" x14ac:dyDescent="0.25">
      <c r="A46" s="31" t="s">
        <v>26</v>
      </c>
      <c r="B46" s="31">
        <v>414</v>
      </c>
      <c r="C46" s="31">
        <v>226</v>
      </c>
      <c r="D46" s="31">
        <v>800</v>
      </c>
      <c r="E46" s="31">
        <v>158</v>
      </c>
      <c r="F46" s="31">
        <v>1598</v>
      </c>
      <c r="G46" s="31">
        <v>81</v>
      </c>
      <c r="H46" s="31">
        <v>518</v>
      </c>
    </row>
    <row r="47" spans="1:8" ht="15.75" x14ac:dyDescent="0.25">
      <c r="A47" s="32" t="s">
        <v>60</v>
      </c>
      <c r="B47" s="31">
        <v>4460</v>
      </c>
      <c r="C47" s="31">
        <v>1647</v>
      </c>
      <c r="D47" s="31">
        <v>9928</v>
      </c>
      <c r="E47" s="31">
        <v>416</v>
      </c>
      <c r="F47" s="31">
        <v>16451</v>
      </c>
      <c r="G47" s="31">
        <v>4697</v>
      </c>
      <c r="H47" s="31">
        <v>10484</v>
      </c>
    </row>
    <row r="48" spans="1:8" s="51" customFormat="1" ht="18.75" x14ac:dyDescent="0.25">
      <c r="A48" s="46" t="s">
        <v>61</v>
      </c>
      <c r="B48" s="32">
        <v>205077</v>
      </c>
      <c r="C48" s="32">
        <v>154647</v>
      </c>
      <c r="D48" s="32">
        <v>315809</v>
      </c>
      <c r="E48" s="32">
        <v>74577</v>
      </c>
      <c r="F48" s="32">
        <v>750110</v>
      </c>
      <c r="G48" s="32">
        <v>155713</v>
      </c>
      <c r="H48" s="32">
        <v>245781</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2017</oddHeader>
    <oddFooter>&amp;LNotes: The table reports notional amounts of total monthly volume adjusted for double reporting of trades between reporting dealers.
&amp;Xa&amp;XFigures may not sum to totals due to rounding.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48"/>
  <sheetViews>
    <sheetView zoomScale="85" zoomScaleNormal="85" workbookViewId="0"/>
  </sheetViews>
  <sheetFormatPr defaultRowHeight="12.75" x14ac:dyDescent="0.2"/>
  <cols>
    <col min="1" max="1" width="35.28515625" style="48" customWidth="1"/>
    <col min="2" max="3" width="12.85546875" style="48" bestFit="1" customWidth="1"/>
    <col min="4" max="4" width="28.140625" style="48" bestFit="1" customWidth="1"/>
    <col min="5" max="5" width="12.85546875" style="48" bestFit="1" customWidth="1"/>
    <col min="6" max="6" width="16.42578125" style="48" customWidth="1"/>
    <col min="7" max="7" width="19.28515625" style="48" bestFit="1" customWidth="1"/>
    <col min="8" max="8" width="11" style="48" bestFit="1" customWidth="1"/>
    <col min="9" max="9" width="16.28515625" style="48" bestFit="1" customWidth="1"/>
    <col min="10" max="10" width="14" style="48" bestFit="1" customWidth="1"/>
    <col min="11" max="11" width="15.85546875" style="48" bestFit="1" customWidth="1"/>
    <col min="12" max="16384" width="9.140625" style="48"/>
  </cols>
  <sheetData>
    <row r="2" spans="1:22" ht="15.75" x14ac:dyDescent="0.2">
      <c r="A2" s="22" t="s">
        <v>115</v>
      </c>
      <c r="B2" s="52"/>
      <c r="C2" s="52"/>
      <c r="D2" s="52"/>
      <c r="E2" s="52"/>
      <c r="F2" s="52"/>
    </row>
    <row r="3" spans="1:22" ht="15.75" x14ac:dyDescent="0.2">
      <c r="A3" s="23" t="s">
        <v>13</v>
      </c>
      <c r="B3" s="53"/>
      <c r="C3" s="52"/>
      <c r="D3" s="52"/>
      <c r="E3" s="52"/>
      <c r="F3" s="52"/>
    </row>
    <row r="4" spans="1:22" ht="15.75" x14ac:dyDescent="0.2">
      <c r="A4" s="3"/>
      <c r="B4" s="53"/>
      <c r="C4" s="52"/>
      <c r="D4" s="52"/>
      <c r="E4" s="52"/>
      <c r="F4" s="52"/>
    </row>
    <row r="5" spans="1:22" ht="15.75" x14ac:dyDescent="0.2">
      <c r="A5" s="24"/>
      <c r="B5" s="74" t="s">
        <v>77</v>
      </c>
      <c r="C5" s="74"/>
      <c r="D5" s="74"/>
      <c r="E5" s="74"/>
      <c r="F5" s="74"/>
      <c r="G5" s="74"/>
      <c r="H5" s="74"/>
      <c r="I5" s="74"/>
      <c r="J5" s="74"/>
      <c r="K5" s="74"/>
    </row>
    <row r="6" spans="1:22" ht="15.75" x14ac:dyDescent="0.2">
      <c r="A6" s="24"/>
      <c r="B6" s="74" t="s">
        <v>78</v>
      </c>
      <c r="C6" s="74"/>
      <c r="D6" s="75" t="s">
        <v>79</v>
      </c>
      <c r="E6" s="75"/>
      <c r="F6" s="75"/>
      <c r="G6" s="75"/>
      <c r="H6" s="75"/>
    </row>
    <row r="7" spans="1:22" ht="15.75" x14ac:dyDescent="0.2">
      <c r="A7" s="24"/>
      <c r="D7" s="75" t="s">
        <v>80</v>
      </c>
      <c r="E7" s="75"/>
      <c r="F7" s="75" t="s">
        <v>81</v>
      </c>
      <c r="G7" s="75"/>
      <c r="H7" s="75"/>
    </row>
    <row r="8" spans="1:22" ht="47.25" x14ac:dyDescent="0.2">
      <c r="A8" s="29" t="s">
        <v>30</v>
      </c>
      <c r="B8" s="54" t="s">
        <v>80</v>
      </c>
      <c r="C8" s="54" t="s">
        <v>81</v>
      </c>
      <c r="D8" s="55" t="s">
        <v>82</v>
      </c>
      <c r="E8" s="54" t="s">
        <v>26</v>
      </c>
      <c r="F8" s="55" t="s">
        <v>83</v>
      </c>
      <c r="G8" s="56" t="s">
        <v>84</v>
      </c>
      <c r="H8" s="57" t="s">
        <v>26</v>
      </c>
      <c r="I8" s="55" t="s">
        <v>85</v>
      </c>
      <c r="J8" s="54" t="s">
        <v>33</v>
      </c>
      <c r="K8" s="55" t="s">
        <v>86</v>
      </c>
      <c r="M8" s="47"/>
    </row>
    <row r="9" spans="1:22" ht="15.75" x14ac:dyDescent="0.2">
      <c r="A9" s="3"/>
      <c r="B9" s="67"/>
      <c r="C9" s="67"/>
      <c r="D9" s="67"/>
      <c r="E9" s="67"/>
      <c r="F9" s="67"/>
      <c r="G9" s="68"/>
      <c r="H9" s="68"/>
    </row>
    <row r="10" spans="1:22" ht="15.75" x14ac:dyDescent="0.25">
      <c r="A10" s="43" t="s">
        <v>36</v>
      </c>
      <c r="B10" s="43"/>
      <c r="C10" s="43"/>
      <c r="D10" s="43"/>
      <c r="E10" s="43"/>
      <c r="F10" s="43"/>
      <c r="G10" s="1"/>
      <c r="H10" s="1"/>
      <c r="I10" s="1"/>
      <c r="J10" s="1"/>
      <c r="K10" s="1"/>
    </row>
    <row r="11" spans="1:22" ht="15.75" x14ac:dyDescent="0.25">
      <c r="A11" s="31" t="s">
        <v>37</v>
      </c>
      <c r="B11" s="31">
        <v>1536894</v>
      </c>
      <c r="C11" s="31">
        <v>620451</v>
      </c>
      <c r="D11" s="31">
        <v>846831</v>
      </c>
      <c r="E11" s="31">
        <v>954594</v>
      </c>
      <c r="F11" s="31">
        <v>357438</v>
      </c>
      <c r="G11" s="31">
        <v>464722</v>
      </c>
      <c r="H11" s="31">
        <v>126866</v>
      </c>
      <c r="I11" s="31">
        <v>23040</v>
      </c>
      <c r="J11" s="31">
        <v>4930836</v>
      </c>
      <c r="K11" s="31">
        <v>1975196</v>
      </c>
      <c r="M11" s="69"/>
      <c r="N11" s="69"/>
      <c r="O11" s="69"/>
      <c r="P11" s="69"/>
      <c r="Q11" s="69"/>
      <c r="R11" s="69"/>
      <c r="S11" s="69"/>
      <c r="T11" s="69"/>
      <c r="U11" s="69"/>
      <c r="V11" s="69"/>
    </row>
    <row r="12" spans="1:22" ht="15.75" x14ac:dyDescent="0.25">
      <c r="A12" s="31" t="s">
        <v>38</v>
      </c>
      <c r="B12" s="31">
        <v>1236496</v>
      </c>
      <c r="C12" s="31">
        <v>317782</v>
      </c>
      <c r="D12" s="31">
        <v>764894</v>
      </c>
      <c r="E12" s="31">
        <v>906948</v>
      </c>
      <c r="F12" s="31">
        <v>207262</v>
      </c>
      <c r="G12" s="31">
        <v>180529</v>
      </c>
      <c r="H12" s="31">
        <v>62712</v>
      </c>
      <c r="I12" s="31">
        <v>17200</v>
      </c>
      <c r="J12" s="31">
        <v>3693823</v>
      </c>
      <c r="K12" s="31">
        <v>1481272</v>
      </c>
      <c r="M12" s="69"/>
      <c r="N12" s="69"/>
      <c r="O12" s="69"/>
      <c r="P12" s="69"/>
      <c r="Q12" s="69"/>
      <c r="R12" s="69"/>
      <c r="S12" s="69"/>
      <c r="T12" s="69"/>
      <c r="U12" s="69"/>
      <c r="V12" s="69"/>
    </row>
    <row r="13" spans="1:22" ht="15.75" x14ac:dyDescent="0.25">
      <c r="A13" s="31" t="s">
        <v>39</v>
      </c>
      <c r="B13" s="31">
        <v>534537</v>
      </c>
      <c r="C13" s="31">
        <v>286492</v>
      </c>
      <c r="D13" s="31">
        <v>465416</v>
      </c>
      <c r="E13" s="31">
        <v>395762</v>
      </c>
      <c r="F13" s="31">
        <v>134667</v>
      </c>
      <c r="G13" s="31">
        <v>228979</v>
      </c>
      <c r="H13" s="31">
        <v>48552</v>
      </c>
      <c r="I13" s="31">
        <v>12171</v>
      </c>
      <c r="J13" s="31">
        <v>2106576</v>
      </c>
      <c r="K13" s="31">
        <v>842780</v>
      </c>
      <c r="M13" s="69"/>
      <c r="N13" s="69"/>
      <c r="O13" s="69"/>
      <c r="P13" s="69"/>
      <c r="Q13" s="69"/>
      <c r="R13" s="69"/>
      <c r="S13" s="69"/>
      <c r="T13" s="69"/>
      <c r="U13" s="69"/>
      <c r="V13" s="69"/>
    </row>
    <row r="14" spans="1:22" ht="15.75" x14ac:dyDescent="0.25">
      <c r="A14" s="31" t="s">
        <v>40</v>
      </c>
      <c r="B14" s="31">
        <v>424521</v>
      </c>
      <c r="C14" s="31">
        <v>335413</v>
      </c>
      <c r="D14" s="31">
        <v>291708</v>
      </c>
      <c r="E14" s="31">
        <v>375193</v>
      </c>
      <c r="F14" s="31">
        <v>219623</v>
      </c>
      <c r="G14" s="31">
        <v>145963</v>
      </c>
      <c r="H14" s="31">
        <v>22409</v>
      </c>
      <c r="I14" s="31">
        <v>17905</v>
      </c>
      <c r="J14" s="31">
        <v>1832735</v>
      </c>
      <c r="K14" s="31">
        <v>1021780</v>
      </c>
      <c r="M14" s="69"/>
      <c r="N14" s="69"/>
      <c r="O14" s="69"/>
      <c r="P14" s="69"/>
      <c r="Q14" s="69"/>
      <c r="R14" s="69"/>
      <c r="S14" s="69"/>
      <c r="T14" s="69"/>
      <c r="U14" s="69"/>
      <c r="V14" s="69"/>
    </row>
    <row r="15" spans="1:22" ht="15.75" x14ac:dyDescent="0.25">
      <c r="A15" s="31" t="s">
        <v>41</v>
      </c>
      <c r="B15" s="31">
        <v>206102</v>
      </c>
      <c r="C15" s="31">
        <v>56771</v>
      </c>
      <c r="D15" s="31">
        <v>127146</v>
      </c>
      <c r="E15" s="31">
        <v>124820</v>
      </c>
      <c r="F15" s="31">
        <v>43294</v>
      </c>
      <c r="G15" s="31">
        <v>40947</v>
      </c>
      <c r="H15" s="31">
        <v>18384</v>
      </c>
      <c r="I15" s="31">
        <v>2179</v>
      </c>
      <c r="J15" s="31">
        <v>619643</v>
      </c>
      <c r="K15" s="31">
        <v>292121</v>
      </c>
      <c r="M15" s="69"/>
      <c r="N15" s="69"/>
      <c r="O15" s="69"/>
      <c r="P15" s="69"/>
      <c r="Q15" s="69"/>
      <c r="R15" s="69"/>
      <c r="S15" s="69"/>
      <c r="T15" s="69"/>
      <c r="U15" s="69"/>
      <c r="V15" s="69"/>
    </row>
    <row r="16" spans="1:22" ht="15.75" x14ac:dyDescent="0.25">
      <c r="A16" s="31" t="s">
        <v>42</v>
      </c>
      <c r="B16" s="31">
        <v>275660</v>
      </c>
      <c r="C16" s="31">
        <v>96805</v>
      </c>
      <c r="D16" s="31">
        <v>217697</v>
      </c>
      <c r="E16" s="31">
        <v>228356</v>
      </c>
      <c r="F16" s="31">
        <v>57206</v>
      </c>
      <c r="G16" s="31">
        <v>71640</v>
      </c>
      <c r="H16" s="31">
        <v>18729</v>
      </c>
      <c r="I16" s="31">
        <v>5170</v>
      </c>
      <c r="J16" s="31">
        <v>971263</v>
      </c>
      <c r="K16" s="31">
        <v>688357</v>
      </c>
      <c r="M16" s="69"/>
      <c r="N16" s="69"/>
      <c r="O16" s="69"/>
      <c r="P16" s="69"/>
      <c r="Q16" s="69"/>
      <c r="R16" s="69"/>
      <c r="S16" s="69"/>
      <c r="T16" s="69"/>
      <c r="U16" s="69"/>
      <c r="V16" s="69"/>
    </row>
    <row r="17" spans="1:22" ht="15.75" x14ac:dyDescent="0.25">
      <c r="A17" s="31" t="s">
        <v>43</v>
      </c>
      <c r="B17" s="31">
        <v>4916</v>
      </c>
      <c r="C17" s="31">
        <v>2359</v>
      </c>
      <c r="D17" s="31">
        <v>435</v>
      </c>
      <c r="E17" s="31">
        <v>611</v>
      </c>
      <c r="F17" s="31">
        <v>0</v>
      </c>
      <c r="G17" s="31">
        <v>245</v>
      </c>
      <c r="H17" s="31">
        <v>0</v>
      </c>
      <c r="I17" s="31">
        <v>0</v>
      </c>
      <c r="J17" s="31">
        <v>8566</v>
      </c>
      <c r="K17" s="31">
        <v>2814</v>
      </c>
      <c r="M17" s="69"/>
      <c r="N17" s="69"/>
      <c r="O17" s="69"/>
      <c r="P17" s="69"/>
      <c r="Q17" s="69"/>
      <c r="R17" s="69"/>
      <c r="S17" s="69"/>
      <c r="T17" s="69"/>
      <c r="U17" s="69"/>
      <c r="V17" s="69"/>
    </row>
    <row r="18" spans="1:22" ht="15.75" x14ac:dyDescent="0.25">
      <c r="A18" s="31" t="s">
        <v>44</v>
      </c>
      <c r="B18" s="31">
        <v>265825</v>
      </c>
      <c r="C18" s="31">
        <v>107520</v>
      </c>
      <c r="D18" s="31">
        <v>26877</v>
      </c>
      <c r="E18" s="31">
        <v>43632</v>
      </c>
      <c r="F18" s="31">
        <v>10014</v>
      </c>
      <c r="G18" s="31">
        <v>6446</v>
      </c>
      <c r="H18" s="31">
        <v>1456</v>
      </c>
      <c r="I18" s="31">
        <v>1353</v>
      </c>
      <c r="J18" s="31">
        <v>463123</v>
      </c>
      <c r="K18" s="31">
        <v>50129</v>
      </c>
      <c r="M18" s="69"/>
      <c r="N18" s="69"/>
      <c r="O18" s="69"/>
      <c r="P18" s="69"/>
      <c r="Q18" s="69"/>
      <c r="R18" s="69"/>
      <c r="S18" s="69"/>
      <c r="T18" s="69"/>
      <c r="U18" s="69"/>
      <c r="V18" s="69"/>
    </row>
    <row r="19" spans="1:22" ht="15.75" x14ac:dyDescent="0.25">
      <c r="A19" s="31" t="s">
        <v>45</v>
      </c>
      <c r="B19" s="31">
        <v>32902</v>
      </c>
      <c r="C19" s="31">
        <v>20238</v>
      </c>
      <c r="D19" s="31">
        <v>4466</v>
      </c>
      <c r="E19" s="31">
        <v>7995</v>
      </c>
      <c r="F19" s="31">
        <v>357</v>
      </c>
      <c r="G19" s="31">
        <v>1604</v>
      </c>
      <c r="H19" s="31">
        <v>80</v>
      </c>
      <c r="I19" s="31">
        <v>45</v>
      </c>
      <c r="J19" s="31">
        <v>67687</v>
      </c>
      <c r="K19" s="31">
        <v>13658</v>
      </c>
      <c r="M19" s="69"/>
      <c r="N19" s="69"/>
      <c r="O19" s="69"/>
      <c r="P19" s="69"/>
      <c r="Q19" s="69"/>
      <c r="R19" s="69"/>
      <c r="S19" s="69"/>
      <c r="T19" s="69"/>
      <c r="U19" s="69"/>
      <c r="V19" s="69"/>
    </row>
    <row r="20" spans="1:22" ht="15.75" x14ac:dyDescent="0.25">
      <c r="A20" s="31" t="s">
        <v>46</v>
      </c>
      <c r="B20" s="31">
        <v>223124</v>
      </c>
      <c r="C20" s="31">
        <v>171334</v>
      </c>
      <c r="D20" s="31">
        <v>78821</v>
      </c>
      <c r="E20" s="31">
        <v>201285</v>
      </c>
      <c r="F20" s="31">
        <v>51431</v>
      </c>
      <c r="G20" s="31">
        <v>37400</v>
      </c>
      <c r="H20" s="31">
        <v>12127</v>
      </c>
      <c r="I20" s="31">
        <v>4276</v>
      </c>
      <c r="J20" s="31">
        <v>779798</v>
      </c>
      <c r="K20" s="31">
        <v>361532</v>
      </c>
      <c r="M20" s="69"/>
      <c r="N20" s="69"/>
      <c r="O20" s="69"/>
      <c r="P20" s="69"/>
      <c r="Q20" s="69"/>
      <c r="R20" s="69"/>
      <c r="S20" s="69"/>
      <c r="T20" s="69"/>
      <c r="U20" s="69"/>
      <c r="V20" s="69"/>
    </row>
    <row r="21" spans="1:22" ht="15.75" x14ac:dyDescent="0.25">
      <c r="A21" s="31" t="s">
        <v>47</v>
      </c>
      <c r="B21" s="31">
        <v>76792</v>
      </c>
      <c r="C21" s="31">
        <v>24845</v>
      </c>
      <c r="D21" s="31">
        <v>11789</v>
      </c>
      <c r="E21" s="31">
        <v>8676</v>
      </c>
      <c r="F21" s="31">
        <v>10489</v>
      </c>
      <c r="G21" s="31">
        <v>3355</v>
      </c>
      <c r="H21" s="31">
        <v>1979</v>
      </c>
      <c r="I21" s="31">
        <v>899</v>
      </c>
      <c r="J21" s="31">
        <v>138824</v>
      </c>
      <c r="K21" s="31">
        <v>48051</v>
      </c>
      <c r="M21" s="69"/>
      <c r="N21" s="69"/>
      <c r="O21" s="69"/>
      <c r="P21" s="69"/>
      <c r="Q21" s="69"/>
      <c r="R21" s="69"/>
      <c r="S21" s="69"/>
      <c r="T21" s="69"/>
      <c r="U21" s="69"/>
      <c r="V21" s="69"/>
    </row>
    <row r="22" spans="1:22" ht="15.75" x14ac:dyDescent="0.25">
      <c r="A22" s="31" t="s">
        <v>48</v>
      </c>
      <c r="B22" s="31">
        <v>95810</v>
      </c>
      <c r="C22" s="31">
        <v>25098</v>
      </c>
      <c r="D22" s="31">
        <v>56509</v>
      </c>
      <c r="E22" s="31">
        <v>90607</v>
      </c>
      <c r="F22" s="31">
        <v>17484</v>
      </c>
      <c r="G22" s="31">
        <v>15972</v>
      </c>
      <c r="H22" s="31">
        <v>6373</v>
      </c>
      <c r="I22" s="31">
        <v>715</v>
      </c>
      <c r="J22" s="31">
        <v>308568</v>
      </c>
      <c r="K22" s="31">
        <v>283316</v>
      </c>
      <c r="M22" s="69"/>
      <c r="N22" s="69"/>
      <c r="O22" s="69"/>
      <c r="P22" s="69"/>
      <c r="Q22" s="69"/>
      <c r="R22" s="69"/>
      <c r="S22" s="69"/>
      <c r="T22" s="69"/>
      <c r="U22" s="69"/>
      <c r="V22" s="69"/>
    </row>
    <row r="23" spans="1:22" ht="15.75" x14ac:dyDescent="0.25">
      <c r="A23" s="31" t="s">
        <v>49</v>
      </c>
      <c r="B23" s="31">
        <v>31928</v>
      </c>
      <c r="C23" s="31">
        <v>9110</v>
      </c>
      <c r="D23" s="31">
        <v>7667</v>
      </c>
      <c r="E23" s="31">
        <v>24407</v>
      </c>
      <c r="F23" s="31">
        <v>7156</v>
      </c>
      <c r="G23" s="31">
        <v>2781</v>
      </c>
      <c r="H23" s="31">
        <v>460</v>
      </c>
      <c r="I23" s="31">
        <v>477</v>
      </c>
      <c r="J23" s="31">
        <v>83986</v>
      </c>
      <c r="K23" s="31">
        <v>55573</v>
      </c>
      <c r="M23" s="69"/>
      <c r="N23" s="69"/>
      <c r="O23" s="69"/>
      <c r="P23" s="69"/>
      <c r="Q23" s="69"/>
      <c r="R23" s="69"/>
      <c r="S23" s="69"/>
      <c r="T23" s="69"/>
      <c r="U23" s="69"/>
      <c r="V23" s="69"/>
    </row>
    <row r="24" spans="1:22" ht="15.75" x14ac:dyDescent="0.25">
      <c r="A24" s="31" t="s">
        <v>50</v>
      </c>
      <c r="B24" s="31">
        <v>28701</v>
      </c>
      <c r="C24" s="31">
        <v>13594</v>
      </c>
      <c r="D24" s="31">
        <v>28781</v>
      </c>
      <c r="E24" s="31">
        <v>38658</v>
      </c>
      <c r="F24" s="31">
        <v>9723</v>
      </c>
      <c r="G24" s="31">
        <v>12049</v>
      </c>
      <c r="H24" s="31">
        <v>5411</v>
      </c>
      <c r="I24" s="31">
        <v>108</v>
      </c>
      <c r="J24" s="31">
        <v>137025</v>
      </c>
      <c r="K24" s="31">
        <v>84371</v>
      </c>
      <c r="M24" s="69"/>
      <c r="N24" s="69"/>
      <c r="O24" s="69"/>
      <c r="P24" s="69"/>
      <c r="Q24" s="69"/>
      <c r="R24" s="69"/>
      <c r="S24" s="69"/>
      <c r="T24" s="69"/>
      <c r="U24" s="69"/>
      <c r="V24" s="69"/>
    </row>
    <row r="25" spans="1:22" ht="15.75" x14ac:dyDescent="0.25">
      <c r="A25" s="31" t="s">
        <v>51</v>
      </c>
      <c r="B25" s="31">
        <v>52053</v>
      </c>
      <c r="C25" s="31">
        <v>11003</v>
      </c>
      <c r="D25" s="31">
        <v>32419</v>
      </c>
      <c r="E25" s="31">
        <v>38485</v>
      </c>
      <c r="F25" s="31">
        <v>15430</v>
      </c>
      <c r="G25" s="31">
        <v>12102</v>
      </c>
      <c r="H25" s="31">
        <v>4464</v>
      </c>
      <c r="I25" s="31">
        <v>892</v>
      </c>
      <c r="J25" s="31">
        <v>166848</v>
      </c>
      <c r="K25" s="31">
        <v>148547</v>
      </c>
      <c r="M25" s="69"/>
      <c r="N25" s="69"/>
      <c r="O25" s="69"/>
      <c r="P25" s="69"/>
      <c r="Q25" s="69"/>
      <c r="R25" s="69"/>
      <c r="S25" s="69"/>
      <c r="T25" s="69"/>
      <c r="U25" s="69"/>
      <c r="V25" s="69"/>
    </row>
    <row r="26" spans="1:22" ht="15.75" x14ac:dyDescent="0.25">
      <c r="A26" s="31" t="s">
        <v>52</v>
      </c>
      <c r="B26" s="31">
        <v>83000</v>
      </c>
      <c r="C26" s="31">
        <v>8105</v>
      </c>
      <c r="D26" s="31">
        <v>32802</v>
      </c>
      <c r="E26" s="31">
        <v>67631</v>
      </c>
      <c r="F26" s="31">
        <v>8194</v>
      </c>
      <c r="G26" s="31">
        <v>11430</v>
      </c>
      <c r="H26" s="31">
        <v>3639</v>
      </c>
      <c r="I26" s="31">
        <v>3</v>
      </c>
      <c r="J26" s="31">
        <v>214804</v>
      </c>
      <c r="K26" s="31">
        <v>179374</v>
      </c>
      <c r="M26" s="69"/>
      <c r="N26" s="69"/>
      <c r="O26" s="69"/>
      <c r="P26" s="69"/>
      <c r="Q26" s="69"/>
      <c r="R26" s="69"/>
      <c r="S26" s="69"/>
      <c r="T26" s="69"/>
      <c r="U26" s="69"/>
      <c r="V26" s="69"/>
    </row>
    <row r="27" spans="1:22" ht="15.75" x14ac:dyDescent="0.25">
      <c r="A27" s="31" t="s">
        <v>53</v>
      </c>
      <c r="B27" s="31">
        <v>85144</v>
      </c>
      <c r="C27" s="31">
        <v>21695</v>
      </c>
      <c r="D27" s="31">
        <v>31625</v>
      </c>
      <c r="E27" s="31">
        <v>25569</v>
      </c>
      <c r="F27" s="31">
        <v>4500</v>
      </c>
      <c r="G27" s="31">
        <v>6005</v>
      </c>
      <c r="H27" s="31">
        <v>27</v>
      </c>
      <c r="I27" s="31">
        <v>2096</v>
      </c>
      <c r="J27" s="31">
        <v>176661</v>
      </c>
      <c r="K27" s="31">
        <v>28174</v>
      </c>
      <c r="M27" s="69"/>
      <c r="N27" s="69"/>
      <c r="O27" s="69"/>
      <c r="P27" s="69"/>
      <c r="Q27" s="69"/>
      <c r="R27" s="69"/>
      <c r="S27" s="69"/>
      <c r="T27" s="69"/>
      <c r="U27" s="69"/>
      <c r="V27" s="69"/>
    </row>
    <row r="28" spans="1:22" ht="15.75" x14ac:dyDescent="0.25">
      <c r="A28" s="31" t="s">
        <v>54</v>
      </c>
      <c r="B28" s="31">
        <v>89735</v>
      </c>
      <c r="C28" s="31">
        <v>56589</v>
      </c>
      <c r="D28" s="31">
        <v>36208</v>
      </c>
      <c r="E28" s="31">
        <v>67408</v>
      </c>
      <c r="F28" s="31">
        <v>10308</v>
      </c>
      <c r="G28" s="31">
        <v>16347</v>
      </c>
      <c r="H28" s="31">
        <v>2429</v>
      </c>
      <c r="I28" s="31">
        <v>1332</v>
      </c>
      <c r="J28" s="31">
        <v>280356</v>
      </c>
      <c r="K28" s="31">
        <v>149257</v>
      </c>
      <c r="M28" s="69"/>
      <c r="N28" s="69"/>
      <c r="O28" s="69"/>
      <c r="P28" s="69"/>
      <c r="Q28" s="69"/>
      <c r="R28" s="69"/>
      <c r="S28" s="69"/>
      <c r="T28" s="69"/>
      <c r="U28" s="69"/>
      <c r="V28" s="69"/>
    </row>
    <row r="29" spans="1:22" ht="15.75" x14ac:dyDescent="0.25">
      <c r="A29" s="31" t="s">
        <v>55</v>
      </c>
      <c r="B29" s="31">
        <v>61357</v>
      </c>
      <c r="C29" s="31">
        <v>24547</v>
      </c>
      <c r="D29" s="31">
        <v>30524</v>
      </c>
      <c r="E29" s="31">
        <v>49793</v>
      </c>
      <c r="F29" s="31">
        <v>10318</v>
      </c>
      <c r="G29" s="31">
        <v>11767</v>
      </c>
      <c r="H29" s="31">
        <v>2441</v>
      </c>
      <c r="I29" s="31">
        <v>571</v>
      </c>
      <c r="J29" s="31">
        <v>191318</v>
      </c>
      <c r="K29" s="31">
        <v>196089</v>
      </c>
      <c r="M29" s="69"/>
      <c r="N29" s="69"/>
      <c r="O29" s="69"/>
      <c r="P29" s="69"/>
      <c r="Q29" s="69"/>
      <c r="R29" s="69"/>
      <c r="S29" s="69"/>
      <c r="T29" s="69"/>
      <c r="U29" s="69"/>
      <c r="V29" s="69"/>
    </row>
    <row r="30" spans="1:22" ht="15.75" x14ac:dyDescent="0.25">
      <c r="A30" s="31" t="s">
        <v>56</v>
      </c>
      <c r="B30" s="31">
        <v>48469</v>
      </c>
      <c r="C30" s="31">
        <v>20244</v>
      </c>
      <c r="D30" s="31">
        <v>13719</v>
      </c>
      <c r="E30" s="31">
        <v>14709</v>
      </c>
      <c r="F30" s="31">
        <v>2686</v>
      </c>
      <c r="G30" s="31">
        <v>3367</v>
      </c>
      <c r="H30" s="31">
        <v>5</v>
      </c>
      <c r="I30" s="31">
        <v>196</v>
      </c>
      <c r="J30" s="31">
        <v>103395</v>
      </c>
      <c r="K30" s="31">
        <v>29446</v>
      </c>
      <c r="M30" s="69"/>
      <c r="N30" s="69"/>
      <c r="O30" s="69"/>
      <c r="P30" s="69"/>
      <c r="Q30" s="69"/>
      <c r="R30" s="69"/>
      <c r="S30" s="69"/>
      <c r="T30" s="69"/>
      <c r="U30" s="69"/>
      <c r="V30" s="69"/>
    </row>
    <row r="31" spans="1:22" ht="15.75" x14ac:dyDescent="0.25">
      <c r="A31" s="31" t="s">
        <v>57</v>
      </c>
      <c r="B31" s="31">
        <v>64643</v>
      </c>
      <c r="C31" s="31">
        <v>27762</v>
      </c>
      <c r="D31" s="31">
        <v>27788</v>
      </c>
      <c r="E31" s="31">
        <v>40372</v>
      </c>
      <c r="F31" s="31">
        <v>5391</v>
      </c>
      <c r="G31" s="31">
        <v>11188</v>
      </c>
      <c r="H31" s="31">
        <v>1951</v>
      </c>
      <c r="I31" s="31">
        <v>707</v>
      </c>
      <c r="J31" s="31">
        <v>179802</v>
      </c>
      <c r="K31" s="31">
        <v>110267</v>
      </c>
      <c r="M31" s="69"/>
      <c r="N31" s="69"/>
      <c r="O31" s="69"/>
      <c r="P31" s="69"/>
      <c r="Q31" s="69"/>
      <c r="R31" s="69"/>
      <c r="S31" s="69"/>
      <c r="T31" s="69"/>
      <c r="U31" s="69"/>
      <c r="V31" s="69"/>
    </row>
    <row r="32" spans="1:22" ht="15.75" x14ac:dyDescent="0.25">
      <c r="A32" s="31" t="s">
        <v>26</v>
      </c>
      <c r="B32" s="31">
        <v>269157</v>
      </c>
      <c r="C32" s="31">
        <v>92849</v>
      </c>
      <c r="D32" s="31">
        <v>113741</v>
      </c>
      <c r="E32" s="31">
        <v>221532</v>
      </c>
      <c r="F32" s="31">
        <v>33553</v>
      </c>
      <c r="G32" s="31">
        <v>43304</v>
      </c>
      <c r="H32" s="31">
        <v>13121</v>
      </c>
      <c r="I32" s="31">
        <v>3706</v>
      </c>
      <c r="J32" s="31">
        <v>790963</v>
      </c>
      <c r="K32" s="31">
        <v>438914</v>
      </c>
      <c r="M32" s="69"/>
      <c r="N32" s="69"/>
      <c r="O32" s="69"/>
      <c r="P32" s="69"/>
      <c r="Q32" s="69"/>
      <c r="R32" s="69"/>
      <c r="S32" s="69"/>
      <c r="T32" s="69"/>
      <c r="U32" s="69"/>
      <c r="V32" s="69"/>
    </row>
    <row r="33" spans="1:22" ht="15.75" x14ac:dyDescent="0.25">
      <c r="A33" s="44" t="s">
        <v>58</v>
      </c>
      <c r="B33" s="45"/>
      <c r="C33" s="45"/>
      <c r="D33" s="45"/>
      <c r="E33" s="45"/>
      <c r="F33" s="45"/>
      <c r="G33" s="45"/>
      <c r="H33" s="45"/>
      <c r="I33" s="45"/>
      <c r="J33" s="45"/>
      <c r="K33" s="45"/>
      <c r="M33" s="69"/>
      <c r="N33" s="69"/>
      <c r="O33" s="69"/>
      <c r="P33" s="69"/>
      <c r="Q33" s="69"/>
      <c r="R33" s="69"/>
      <c r="S33" s="69"/>
      <c r="T33" s="69"/>
      <c r="U33" s="69"/>
      <c r="V33" s="69"/>
    </row>
    <row r="34" spans="1:22" ht="15.75" x14ac:dyDescent="0.25">
      <c r="A34" s="31" t="s">
        <v>38</v>
      </c>
      <c r="B34" s="31">
        <v>204135</v>
      </c>
      <c r="C34" s="31">
        <v>12461</v>
      </c>
      <c r="D34" s="31">
        <v>67761</v>
      </c>
      <c r="E34" s="31">
        <v>116303</v>
      </c>
      <c r="F34" s="31">
        <v>24700</v>
      </c>
      <c r="G34" s="31">
        <v>26449</v>
      </c>
      <c r="H34" s="31">
        <v>6849</v>
      </c>
      <c r="I34" s="31">
        <v>798</v>
      </c>
      <c r="J34" s="31">
        <v>459456</v>
      </c>
      <c r="K34" s="31">
        <v>293111</v>
      </c>
      <c r="M34" s="69"/>
      <c r="N34" s="69"/>
      <c r="O34" s="69"/>
      <c r="P34" s="69"/>
      <c r="Q34" s="69"/>
      <c r="R34" s="69"/>
      <c r="S34" s="69"/>
      <c r="T34" s="69"/>
      <c r="U34" s="69"/>
      <c r="V34" s="69"/>
    </row>
    <row r="35" spans="1:22" ht="15.75" x14ac:dyDescent="0.25">
      <c r="A35" s="31" t="s">
        <v>39</v>
      </c>
      <c r="B35" s="31">
        <v>96614</v>
      </c>
      <c r="C35" s="31">
        <v>13553</v>
      </c>
      <c r="D35" s="31">
        <v>44685</v>
      </c>
      <c r="E35" s="31">
        <v>76732</v>
      </c>
      <c r="F35" s="31">
        <v>18197</v>
      </c>
      <c r="G35" s="31">
        <v>80940</v>
      </c>
      <c r="H35" s="31">
        <v>8284</v>
      </c>
      <c r="I35" s="31">
        <v>2078</v>
      </c>
      <c r="J35" s="31">
        <v>341083</v>
      </c>
      <c r="K35" s="31">
        <v>202643</v>
      </c>
      <c r="M35" s="69"/>
      <c r="N35" s="69"/>
      <c r="O35" s="69"/>
      <c r="P35" s="69"/>
      <c r="Q35" s="69"/>
      <c r="R35" s="69"/>
      <c r="S35" s="69"/>
      <c r="T35" s="69"/>
      <c r="U35" s="69"/>
      <c r="V35" s="69"/>
    </row>
    <row r="36" spans="1:22" ht="15.75" x14ac:dyDescent="0.25">
      <c r="A36" s="31" t="s">
        <v>40</v>
      </c>
      <c r="B36" s="31">
        <v>27947</v>
      </c>
      <c r="C36" s="31">
        <v>3782</v>
      </c>
      <c r="D36" s="31">
        <v>24344</v>
      </c>
      <c r="E36" s="31">
        <v>18534</v>
      </c>
      <c r="F36" s="31">
        <v>2408</v>
      </c>
      <c r="G36" s="31">
        <v>23982</v>
      </c>
      <c r="H36" s="31">
        <v>1402</v>
      </c>
      <c r="I36" s="31">
        <v>266</v>
      </c>
      <c r="J36" s="31">
        <v>102665</v>
      </c>
      <c r="K36" s="31">
        <v>90450</v>
      </c>
      <c r="M36" s="69"/>
      <c r="N36" s="69"/>
      <c r="O36" s="69"/>
      <c r="P36" s="69"/>
      <c r="Q36" s="69"/>
      <c r="R36" s="69"/>
      <c r="S36" s="69"/>
      <c r="T36" s="69"/>
      <c r="U36" s="69"/>
      <c r="V36" s="69"/>
    </row>
    <row r="37" spans="1:22" ht="15.75" x14ac:dyDescent="0.25">
      <c r="A37" s="31" t="s">
        <v>41</v>
      </c>
      <c r="B37" s="31">
        <v>72709</v>
      </c>
      <c r="C37" s="31">
        <v>5769</v>
      </c>
      <c r="D37" s="31">
        <v>33496</v>
      </c>
      <c r="E37" s="31">
        <v>39706</v>
      </c>
      <c r="F37" s="31">
        <v>16684</v>
      </c>
      <c r="G37" s="31">
        <v>10386</v>
      </c>
      <c r="H37" s="31">
        <v>7201</v>
      </c>
      <c r="I37" s="31">
        <v>293</v>
      </c>
      <c r="J37" s="31">
        <v>186244</v>
      </c>
      <c r="K37" s="31">
        <v>129682</v>
      </c>
      <c r="M37" s="69"/>
      <c r="N37" s="69"/>
      <c r="O37" s="69"/>
      <c r="P37" s="69"/>
      <c r="Q37" s="69"/>
      <c r="R37" s="69"/>
      <c r="S37" s="69"/>
      <c r="T37" s="69"/>
      <c r="U37" s="69"/>
      <c r="V37" s="69"/>
    </row>
    <row r="38" spans="1:22" ht="15.75" x14ac:dyDescent="0.25">
      <c r="A38" s="31" t="s">
        <v>42</v>
      </c>
      <c r="B38" s="31">
        <v>29041</v>
      </c>
      <c r="C38" s="31">
        <v>1737</v>
      </c>
      <c r="D38" s="31">
        <v>19861</v>
      </c>
      <c r="E38" s="31">
        <v>20415</v>
      </c>
      <c r="F38" s="31">
        <v>1548</v>
      </c>
      <c r="G38" s="31">
        <v>7667</v>
      </c>
      <c r="H38" s="31">
        <v>2128</v>
      </c>
      <c r="I38" s="31">
        <v>51</v>
      </c>
      <c r="J38" s="31">
        <v>82448</v>
      </c>
      <c r="K38" s="31">
        <v>112327</v>
      </c>
      <c r="M38" s="69"/>
      <c r="N38" s="69"/>
      <c r="O38" s="69"/>
      <c r="P38" s="69"/>
      <c r="Q38" s="69"/>
      <c r="R38" s="69"/>
      <c r="S38" s="69"/>
      <c r="T38" s="69"/>
      <c r="U38" s="69"/>
      <c r="V38" s="69"/>
    </row>
    <row r="39" spans="1:22" ht="15.75" x14ac:dyDescent="0.25">
      <c r="A39" s="31" t="s">
        <v>54</v>
      </c>
      <c r="B39" s="31">
        <v>47965</v>
      </c>
      <c r="C39" s="31">
        <v>3302</v>
      </c>
      <c r="D39" s="31">
        <v>19520</v>
      </c>
      <c r="E39" s="31">
        <v>41186</v>
      </c>
      <c r="F39" s="31">
        <v>12835</v>
      </c>
      <c r="G39" s="31">
        <v>13567</v>
      </c>
      <c r="H39" s="31">
        <v>3697</v>
      </c>
      <c r="I39" s="31">
        <v>35</v>
      </c>
      <c r="J39" s="31">
        <v>142107</v>
      </c>
      <c r="K39" s="31">
        <v>134733</v>
      </c>
      <c r="M39" s="69"/>
      <c r="N39" s="69"/>
      <c r="O39" s="69"/>
      <c r="P39" s="69"/>
      <c r="Q39" s="69"/>
      <c r="R39" s="69"/>
      <c r="S39" s="69"/>
      <c r="T39" s="69"/>
      <c r="U39" s="69"/>
      <c r="V39" s="69"/>
    </row>
    <row r="40" spans="1:22" ht="15.75" x14ac:dyDescent="0.25">
      <c r="A40" s="31" t="s">
        <v>57</v>
      </c>
      <c r="B40" s="31">
        <v>33763</v>
      </c>
      <c r="C40" s="31">
        <v>2505</v>
      </c>
      <c r="D40" s="31">
        <v>11082</v>
      </c>
      <c r="E40" s="31">
        <v>38718</v>
      </c>
      <c r="F40" s="31">
        <v>8426</v>
      </c>
      <c r="G40" s="31">
        <v>8636</v>
      </c>
      <c r="H40" s="31">
        <v>3964</v>
      </c>
      <c r="I40" s="31">
        <v>71</v>
      </c>
      <c r="J40" s="31">
        <v>107165</v>
      </c>
      <c r="K40" s="31">
        <v>111878</v>
      </c>
      <c r="M40" s="69"/>
      <c r="N40" s="69"/>
      <c r="O40" s="69"/>
      <c r="P40" s="69"/>
      <c r="Q40" s="69"/>
      <c r="R40" s="69"/>
      <c r="S40" s="69"/>
      <c r="T40" s="69"/>
      <c r="U40" s="69"/>
      <c r="V40" s="69"/>
    </row>
    <row r="41" spans="1:22" ht="15.75" x14ac:dyDescent="0.25">
      <c r="A41" s="31" t="s">
        <v>26</v>
      </c>
      <c r="B41" s="31">
        <v>63472</v>
      </c>
      <c r="C41" s="31">
        <v>25046</v>
      </c>
      <c r="D41" s="31">
        <v>97274</v>
      </c>
      <c r="E41" s="31">
        <v>61322</v>
      </c>
      <c r="F41" s="31">
        <v>17540</v>
      </c>
      <c r="G41" s="31">
        <v>13281</v>
      </c>
      <c r="H41" s="31">
        <v>5452</v>
      </c>
      <c r="I41" s="31">
        <v>21371</v>
      </c>
      <c r="J41" s="31">
        <v>304758</v>
      </c>
      <c r="K41" s="31">
        <v>144145</v>
      </c>
      <c r="M41" s="69"/>
      <c r="N41" s="69"/>
      <c r="O41" s="69"/>
      <c r="P41" s="69"/>
      <c r="Q41" s="69"/>
      <c r="R41" s="69"/>
      <c r="S41" s="69"/>
      <c r="T41" s="69"/>
      <c r="U41" s="69"/>
      <c r="V41" s="69"/>
    </row>
    <row r="42" spans="1:22" ht="15.75" x14ac:dyDescent="0.25">
      <c r="A42" s="44" t="s">
        <v>59</v>
      </c>
      <c r="B42" s="45"/>
      <c r="C42" s="45"/>
      <c r="D42" s="45"/>
      <c r="E42" s="45"/>
      <c r="F42" s="45"/>
      <c r="G42" s="45"/>
      <c r="H42" s="45"/>
      <c r="I42" s="45"/>
      <c r="J42" s="45"/>
      <c r="K42" s="45"/>
      <c r="M42" s="69"/>
      <c r="N42" s="69"/>
      <c r="O42" s="69"/>
      <c r="P42" s="69"/>
      <c r="Q42" s="69"/>
      <c r="R42" s="69"/>
      <c r="S42" s="69"/>
      <c r="T42" s="69"/>
      <c r="U42" s="69"/>
      <c r="V42" s="69"/>
    </row>
    <row r="43" spans="1:22" ht="15.75" x14ac:dyDescent="0.25">
      <c r="A43" s="31" t="s">
        <v>40</v>
      </c>
      <c r="B43" s="31">
        <v>9478</v>
      </c>
      <c r="C43" s="31">
        <v>433</v>
      </c>
      <c r="D43" s="31">
        <v>5651</v>
      </c>
      <c r="E43" s="31">
        <v>12428</v>
      </c>
      <c r="F43" s="31">
        <v>922</v>
      </c>
      <c r="G43" s="31">
        <v>12067</v>
      </c>
      <c r="H43" s="31">
        <v>629</v>
      </c>
      <c r="I43" s="31">
        <v>148</v>
      </c>
      <c r="J43" s="31">
        <v>41756</v>
      </c>
      <c r="K43" s="31">
        <v>57888</v>
      </c>
      <c r="M43" s="69"/>
      <c r="N43" s="69"/>
      <c r="O43" s="69"/>
      <c r="P43" s="69"/>
      <c r="Q43" s="69"/>
      <c r="R43" s="69"/>
      <c r="S43" s="69"/>
      <c r="T43" s="69"/>
      <c r="U43" s="69"/>
      <c r="V43" s="69"/>
    </row>
    <row r="44" spans="1:22" ht="15.75" x14ac:dyDescent="0.25">
      <c r="A44" s="31" t="s">
        <v>42</v>
      </c>
      <c r="B44" s="31">
        <v>37131</v>
      </c>
      <c r="C44" s="31">
        <v>1146</v>
      </c>
      <c r="D44" s="31">
        <v>17545</v>
      </c>
      <c r="E44" s="31">
        <v>30886</v>
      </c>
      <c r="F44" s="31">
        <v>2304</v>
      </c>
      <c r="G44" s="31">
        <v>6811</v>
      </c>
      <c r="H44" s="31">
        <v>2156</v>
      </c>
      <c r="I44" s="31">
        <v>185</v>
      </c>
      <c r="J44" s="31">
        <v>98164</v>
      </c>
      <c r="K44" s="31">
        <v>130743</v>
      </c>
      <c r="M44" s="69"/>
      <c r="N44" s="69"/>
      <c r="O44" s="69"/>
      <c r="P44" s="69"/>
      <c r="Q44" s="69"/>
      <c r="R44" s="69"/>
      <c r="S44" s="69"/>
      <c r="T44" s="69"/>
      <c r="U44" s="69"/>
      <c r="V44" s="69"/>
    </row>
    <row r="45" spans="1:22" ht="15.75" x14ac:dyDescent="0.25">
      <c r="A45" s="31" t="s">
        <v>44</v>
      </c>
      <c r="B45" s="31">
        <v>8180</v>
      </c>
      <c r="C45" s="31">
        <v>2018</v>
      </c>
      <c r="D45" s="31">
        <v>0</v>
      </c>
      <c r="E45" s="31">
        <v>22</v>
      </c>
      <c r="F45" s="31">
        <v>0</v>
      </c>
      <c r="G45" s="31">
        <v>4857</v>
      </c>
      <c r="H45" s="31">
        <v>0</v>
      </c>
      <c r="I45" s="31">
        <v>73</v>
      </c>
      <c r="J45" s="31">
        <v>15150</v>
      </c>
      <c r="K45" s="31">
        <v>421</v>
      </c>
      <c r="M45" s="69"/>
      <c r="N45" s="69"/>
      <c r="O45" s="69"/>
      <c r="P45" s="69"/>
      <c r="Q45" s="69"/>
      <c r="R45" s="69"/>
      <c r="S45" s="69"/>
      <c r="T45" s="69"/>
      <c r="U45" s="69"/>
      <c r="V45" s="69"/>
    </row>
    <row r="46" spans="1:22" ht="15.75" x14ac:dyDescent="0.25">
      <c r="A46" s="31" t="s">
        <v>26</v>
      </c>
      <c r="B46" s="31">
        <v>54713</v>
      </c>
      <c r="C46" s="31">
        <v>8788</v>
      </c>
      <c r="D46" s="31">
        <v>87545</v>
      </c>
      <c r="E46" s="31">
        <v>78974</v>
      </c>
      <c r="F46" s="31">
        <v>4196</v>
      </c>
      <c r="G46" s="31">
        <v>11841</v>
      </c>
      <c r="H46" s="31">
        <v>5397</v>
      </c>
      <c r="I46" s="31">
        <v>27188</v>
      </c>
      <c r="J46" s="31">
        <v>278642</v>
      </c>
      <c r="K46" s="31">
        <v>279510</v>
      </c>
      <c r="M46" s="69"/>
      <c r="N46" s="69"/>
      <c r="O46" s="69"/>
      <c r="P46" s="69"/>
      <c r="Q46" s="69"/>
      <c r="R46" s="69"/>
      <c r="S46" s="69"/>
      <c r="T46" s="69"/>
      <c r="U46" s="69"/>
      <c r="V46" s="69"/>
    </row>
    <row r="47" spans="1:22" ht="15.75" x14ac:dyDescent="0.25">
      <c r="A47" s="32" t="s">
        <v>60</v>
      </c>
      <c r="B47" s="31">
        <v>111488</v>
      </c>
      <c r="C47" s="31">
        <v>30663</v>
      </c>
      <c r="D47" s="31">
        <v>165931</v>
      </c>
      <c r="E47" s="31">
        <v>258796</v>
      </c>
      <c r="F47" s="31">
        <v>14160</v>
      </c>
      <c r="G47" s="31">
        <v>45036</v>
      </c>
      <c r="H47" s="31">
        <v>6721</v>
      </c>
      <c r="I47" s="31">
        <v>8098</v>
      </c>
      <c r="J47" s="31">
        <v>640893</v>
      </c>
      <c r="K47" s="31">
        <v>580017</v>
      </c>
      <c r="M47" s="69"/>
      <c r="N47" s="69"/>
      <c r="O47" s="69"/>
      <c r="P47" s="69"/>
      <c r="Q47" s="69"/>
      <c r="R47" s="69"/>
      <c r="S47" s="69"/>
      <c r="T47" s="69"/>
      <c r="U47" s="69"/>
      <c r="V47" s="69"/>
    </row>
    <row r="48" spans="1:22" ht="18.75" x14ac:dyDescent="0.25">
      <c r="A48" s="46" t="s">
        <v>61</v>
      </c>
      <c r="B48" s="32">
        <v>6626902</v>
      </c>
      <c r="C48" s="32">
        <v>2600802</v>
      </c>
      <c r="D48" s="32">
        <v>4044401</v>
      </c>
      <c r="E48" s="32">
        <v>5199918</v>
      </c>
      <c r="F48" s="32">
        <v>1308194</v>
      </c>
      <c r="G48" s="32">
        <v>1634664</v>
      </c>
      <c r="H48" s="32">
        <v>446143</v>
      </c>
      <c r="I48" s="32">
        <v>172060</v>
      </c>
      <c r="J48" s="32">
        <v>22033084</v>
      </c>
      <c r="K48" s="32">
        <v>11256940</v>
      </c>
      <c r="M48" s="69"/>
      <c r="N48" s="69"/>
      <c r="O48" s="69"/>
      <c r="P48" s="69"/>
      <c r="Q48" s="69"/>
      <c r="R48" s="69"/>
      <c r="S48" s="69"/>
      <c r="T48" s="69"/>
      <c r="U48" s="69"/>
      <c r="V48" s="69"/>
    </row>
  </sheetData>
  <mergeCells count="5">
    <mergeCell ref="B5:K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APRIL 2017</oddHeader>
    <oddFooter>&amp;LNotes: The amounts reported in the table are not adjusted for double reporting of trades between reporting dealers.
&amp;Xa&amp;XFigures may not sum to totals due to rounding.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1"/>
  <sheetViews>
    <sheetView zoomScale="85" zoomScaleNormal="85" workbookViewId="0"/>
  </sheetViews>
  <sheetFormatPr defaultRowHeight="12.75" x14ac:dyDescent="0.2"/>
  <cols>
    <col min="1" max="1" width="31.140625" style="48" customWidth="1"/>
    <col min="2" max="3" width="12.7109375" style="48" customWidth="1"/>
    <col min="4" max="5" width="22.140625" style="48" customWidth="1"/>
    <col min="6" max="6" width="15.5703125" style="48" customWidth="1"/>
    <col min="7" max="8" width="12.7109375" style="48" customWidth="1"/>
    <col min="9" max="9" width="16" style="48" customWidth="1"/>
    <col min="10" max="10" width="11.85546875" style="48" customWidth="1"/>
    <col min="11" max="11" width="13.140625" style="48" customWidth="1"/>
    <col min="12" max="16384" width="9.140625" style="48"/>
  </cols>
  <sheetData>
    <row r="2" spans="1:21" ht="15.75" x14ac:dyDescent="0.2">
      <c r="A2" s="22" t="s">
        <v>116</v>
      </c>
      <c r="B2" s="52"/>
      <c r="C2" s="52"/>
      <c r="D2" s="52"/>
      <c r="E2" s="52"/>
      <c r="F2" s="52"/>
    </row>
    <row r="3" spans="1:21" ht="15.75" x14ac:dyDescent="0.2">
      <c r="A3" s="23" t="s">
        <v>13</v>
      </c>
      <c r="B3" s="53"/>
      <c r="C3" s="52"/>
      <c r="D3" s="52"/>
      <c r="E3" s="52"/>
      <c r="F3" s="52"/>
    </row>
    <row r="4" spans="1:21" x14ac:dyDescent="0.2">
      <c r="B4" s="53"/>
      <c r="C4" s="52"/>
      <c r="D4" s="52"/>
      <c r="E4" s="52"/>
      <c r="F4" s="52"/>
    </row>
    <row r="5" spans="1:21" ht="15.75" x14ac:dyDescent="0.2">
      <c r="A5" s="24"/>
      <c r="B5" s="74" t="s">
        <v>77</v>
      </c>
      <c r="C5" s="74"/>
      <c r="D5" s="74"/>
      <c r="E5" s="74"/>
      <c r="F5" s="74"/>
      <c r="G5" s="74"/>
      <c r="H5" s="74"/>
      <c r="I5" s="74"/>
      <c r="J5" s="74"/>
    </row>
    <row r="6" spans="1:21" ht="15.75" x14ac:dyDescent="0.2">
      <c r="A6" s="24"/>
      <c r="B6" s="74" t="s">
        <v>78</v>
      </c>
      <c r="C6" s="74"/>
      <c r="D6" s="75" t="s">
        <v>79</v>
      </c>
      <c r="E6" s="75"/>
      <c r="F6" s="75"/>
      <c r="G6" s="75"/>
      <c r="H6" s="75"/>
    </row>
    <row r="7" spans="1:21" ht="15.75" x14ac:dyDescent="0.2">
      <c r="A7" s="24"/>
      <c r="D7" s="75" t="s">
        <v>80</v>
      </c>
      <c r="E7" s="75"/>
      <c r="F7" s="75" t="s">
        <v>81</v>
      </c>
      <c r="G7" s="75"/>
      <c r="H7" s="75"/>
    </row>
    <row r="8" spans="1:21" ht="78.75" x14ac:dyDescent="0.2">
      <c r="A8" s="29" t="s">
        <v>30</v>
      </c>
      <c r="B8" s="54" t="s">
        <v>80</v>
      </c>
      <c r="C8" s="54" t="s">
        <v>81</v>
      </c>
      <c r="D8" s="55" t="s">
        <v>82</v>
      </c>
      <c r="E8" s="54" t="s">
        <v>26</v>
      </c>
      <c r="F8" s="55" t="s">
        <v>83</v>
      </c>
      <c r="G8" s="56" t="s">
        <v>84</v>
      </c>
      <c r="H8" s="57" t="s">
        <v>26</v>
      </c>
      <c r="I8" s="55" t="s">
        <v>85</v>
      </c>
      <c r="J8" s="54" t="s">
        <v>33</v>
      </c>
      <c r="K8" s="55" t="s">
        <v>86</v>
      </c>
    </row>
    <row r="9" spans="1:21" ht="15.75" x14ac:dyDescent="0.25">
      <c r="A9" s="3"/>
      <c r="B9" s="4"/>
      <c r="C9" s="4"/>
      <c r="D9" s="4"/>
      <c r="E9" s="4"/>
      <c r="F9" s="4"/>
      <c r="G9" s="33"/>
      <c r="H9" s="33"/>
    </row>
    <row r="10" spans="1:21" ht="15.75" x14ac:dyDescent="0.25">
      <c r="A10" s="43" t="s">
        <v>88</v>
      </c>
      <c r="B10" s="33"/>
      <c r="C10" s="33"/>
      <c r="D10" s="33"/>
      <c r="E10" s="33"/>
      <c r="F10" s="33"/>
      <c r="G10" s="33"/>
      <c r="H10" s="33"/>
      <c r="I10" s="1"/>
      <c r="J10" s="1"/>
      <c r="K10" s="1"/>
    </row>
    <row r="11" spans="1:21" ht="15.75" x14ac:dyDescent="0.25">
      <c r="A11" s="62" t="s">
        <v>89</v>
      </c>
      <c r="B11" s="63">
        <v>2945584</v>
      </c>
      <c r="C11" s="63">
        <v>141562</v>
      </c>
      <c r="D11" s="63">
        <v>1652130</v>
      </c>
      <c r="E11" s="63">
        <v>2752139</v>
      </c>
      <c r="F11" s="63">
        <v>726300</v>
      </c>
      <c r="G11" s="63">
        <v>441651</v>
      </c>
      <c r="H11" s="63">
        <v>265385</v>
      </c>
      <c r="I11" s="63">
        <v>58644</v>
      </c>
      <c r="J11" s="63">
        <v>8983395</v>
      </c>
      <c r="K11" s="63">
        <v>9376498</v>
      </c>
      <c r="M11" s="69"/>
      <c r="N11" s="69"/>
      <c r="O11" s="69"/>
      <c r="P11" s="69"/>
      <c r="Q11" s="69"/>
      <c r="R11" s="69"/>
      <c r="S11" s="69"/>
      <c r="T11" s="69"/>
      <c r="U11" s="69"/>
    </row>
    <row r="12" spans="1:21" ht="15.75" x14ac:dyDescent="0.25">
      <c r="A12" s="62" t="s">
        <v>90</v>
      </c>
      <c r="B12" s="63">
        <v>1196436</v>
      </c>
      <c r="C12" s="63">
        <v>357655</v>
      </c>
      <c r="D12" s="63">
        <v>875458</v>
      </c>
      <c r="E12" s="63">
        <v>980010</v>
      </c>
      <c r="F12" s="63">
        <v>55017</v>
      </c>
      <c r="G12" s="63">
        <v>576260</v>
      </c>
      <c r="H12" s="63">
        <v>76128</v>
      </c>
      <c r="I12" s="63">
        <v>56508</v>
      </c>
      <c r="J12" s="63">
        <v>4173472</v>
      </c>
      <c r="K12" s="63">
        <v>1135891</v>
      </c>
      <c r="M12" s="69"/>
      <c r="N12" s="69"/>
      <c r="O12" s="69"/>
      <c r="P12" s="69"/>
      <c r="Q12" s="69"/>
      <c r="R12" s="69"/>
      <c r="S12" s="69"/>
      <c r="T12" s="69"/>
      <c r="U12" s="69"/>
    </row>
    <row r="13" spans="1:21" ht="15.75" x14ac:dyDescent="0.25">
      <c r="A13" s="62" t="s">
        <v>91</v>
      </c>
      <c r="B13" s="63">
        <v>1816003</v>
      </c>
      <c r="C13" s="63">
        <v>1806828</v>
      </c>
      <c r="D13" s="63">
        <v>1101960</v>
      </c>
      <c r="E13" s="63">
        <v>984222</v>
      </c>
      <c r="F13" s="63">
        <v>558136</v>
      </c>
      <c r="G13" s="63">
        <v>563215</v>
      </c>
      <c r="H13" s="63">
        <v>65651</v>
      </c>
      <c r="I13" s="63">
        <v>39063</v>
      </c>
      <c r="J13" s="63">
        <v>6935078</v>
      </c>
      <c r="K13" s="63">
        <v>197258</v>
      </c>
      <c r="M13" s="69"/>
      <c r="N13" s="69"/>
      <c r="O13" s="69"/>
      <c r="P13" s="69"/>
      <c r="Q13" s="69"/>
      <c r="R13" s="69"/>
      <c r="S13" s="69"/>
      <c r="T13" s="69"/>
      <c r="U13" s="69"/>
    </row>
    <row r="14" spans="1:21" ht="15.75" x14ac:dyDescent="0.25">
      <c r="A14" s="62" t="s">
        <v>92</v>
      </c>
      <c r="B14" s="63">
        <v>566451</v>
      </c>
      <c r="C14" s="63">
        <v>155843</v>
      </c>
      <c r="D14" s="63">
        <v>213029</v>
      </c>
      <c r="E14" s="63">
        <v>4696</v>
      </c>
      <c r="F14" s="63">
        <v>989</v>
      </c>
      <c r="G14" s="63">
        <v>12512</v>
      </c>
      <c r="H14" s="63">
        <v>185</v>
      </c>
      <c r="I14" s="63">
        <v>1481</v>
      </c>
      <c r="J14" s="63">
        <v>955186</v>
      </c>
      <c r="K14" s="63">
        <v>38919</v>
      </c>
      <c r="M14" s="69"/>
      <c r="N14" s="69"/>
      <c r="O14" s="69"/>
      <c r="P14" s="69"/>
      <c r="Q14" s="69"/>
      <c r="R14" s="69"/>
      <c r="S14" s="69"/>
      <c r="T14" s="69"/>
      <c r="U14" s="69"/>
    </row>
    <row r="15" spans="1:21" ht="18.75" x14ac:dyDescent="0.25">
      <c r="A15" s="64" t="s">
        <v>61</v>
      </c>
      <c r="B15" s="65">
        <f>SUM(B11:B14)</f>
        <v>6524474</v>
      </c>
      <c r="C15" s="65">
        <f t="shared" ref="C15:K15" si="0">SUM(C11:C14)</f>
        <v>2461888</v>
      </c>
      <c r="D15" s="65">
        <f t="shared" si="0"/>
        <v>3842577</v>
      </c>
      <c r="E15" s="65">
        <f t="shared" si="0"/>
        <v>4721067</v>
      </c>
      <c r="F15" s="65">
        <f t="shared" si="0"/>
        <v>1340442</v>
      </c>
      <c r="G15" s="65">
        <f t="shared" si="0"/>
        <v>1593638</v>
      </c>
      <c r="H15" s="65">
        <f t="shared" si="0"/>
        <v>407349</v>
      </c>
      <c r="I15" s="65">
        <f t="shared" si="0"/>
        <v>155696</v>
      </c>
      <c r="J15" s="65">
        <f t="shared" si="0"/>
        <v>21047131</v>
      </c>
      <c r="K15" s="65">
        <f t="shared" si="0"/>
        <v>10748566</v>
      </c>
      <c r="M15" s="69"/>
      <c r="N15" s="69"/>
      <c r="O15" s="69"/>
      <c r="P15" s="69"/>
      <c r="Q15" s="69"/>
      <c r="R15" s="69"/>
      <c r="S15" s="69"/>
      <c r="T15" s="69"/>
      <c r="U15" s="69"/>
    </row>
    <row r="16" spans="1:21" ht="15.75" x14ac:dyDescent="0.2">
      <c r="A16" s="38"/>
      <c r="B16" s="34"/>
      <c r="C16" s="34"/>
      <c r="D16" s="34"/>
      <c r="E16" s="34"/>
      <c r="F16" s="34"/>
      <c r="M16" s="69"/>
    </row>
    <row r="17" spans="1:21" ht="15.75" x14ac:dyDescent="0.2">
      <c r="A17" s="38"/>
      <c r="B17" s="34"/>
      <c r="C17" s="34"/>
      <c r="D17" s="34"/>
      <c r="E17" s="34"/>
      <c r="F17" s="34"/>
      <c r="M17" s="69"/>
    </row>
    <row r="18" spans="1:21" ht="15.75" x14ac:dyDescent="0.2">
      <c r="A18" s="38"/>
      <c r="B18" s="34"/>
      <c r="C18" s="34"/>
      <c r="D18" s="34"/>
      <c r="E18" s="34"/>
      <c r="F18" s="34"/>
      <c r="M18" s="69"/>
    </row>
    <row r="19" spans="1:21" ht="15.75" x14ac:dyDescent="0.25">
      <c r="A19" s="43" t="s">
        <v>93</v>
      </c>
      <c r="B19" s="33"/>
      <c r="C19" s="33"/>
      <c r="D19" s="33"/>
      <c r="E19" s="33"/>
      <c r="F19" s="33"/>
      <c r="G19" s="33"/>
      <c r="H19" s="33"/>
      <c r="I19" s="1"/>
      <c r="J19" s="1"/>
      <c r="K19" s="1"/>
      <c r="M19" s="69"/>
    </row>
    <row r="20" spans="1:21" ht="15.75" x14ac:dyDescent="0.25">
      <c r="A20" s="62" t="s">
        <v>94</v>
      </c>
      <c r="B20" s="63">
        <v>1799768</v>
      </c>
      <c r="C20" s="63">
        <v>1214811</v>
      </c>
      <c r="D20" s="63">
        <v>737588</v>
      </c>
      <c r="E20" s="63">
        <v>1779069</v>
      </c>
      <c r="F20" s="63">
        <v>557299</v>
      </c>
      <c r="G20" s="63">
        <v>295084</v>
      </c>
      <c r="H20" s="63">
        <v>79078</v>
      </c>
      <c r="I20" s="63">
        <v>50554</v>
      </c>
      <c r="J20" s="63">
        <v>6513251</v>
      </c>
      <c r="K20" s="63">
        <v>2814535</v>
      </c>
      <c r="M20" s="69"/>
      <c r="N20" s="69"/>
      <c r="O20" s="69"/>
      <c r="P20" s="69"/>
      <c r="Q20" s="69"/>
      <c r="R20" s="69"/>
      <c r="S20" s="69"/>
      <c r="T20" s="69"/>
      <c r="U20" s="69"/>
    </row>
    <row r="21" spans="1:21" ht="15.75" x14ac:dyDescent="0.25">
      <c r="A21" s="62" t="s">
        <v>95</v>
      </c>
      <c r="B21" s="63">
        <v>878272</v>
      </c>
      <c r="C21" s="63">
        <v>666952</v>
      </c>
      <c r="D21" s="63">
        <v>787456</v>
      </c>
      <c r="E21" s="63">
        <v>770313</v>
      </c>
      <c r="F21" s="63">
        <v>394892</v>
      </c>
      <c r="G21" s="63">
        <v>220825</v>
      </c>
      <c r="H21" s="63">
        <v>35758</v>
      </c>
      <c r="I21" s="63">
        <v>4868</v>
      </c>
      <c r="J21" s="63">
        <v>3759336</v>
      </c>
      <c r="K21" s="63">
        <v>2287102</v>
      </c>
      <c r="M21" s="69"/>
      <c r="N21" s="69"/>
      <c r="O21" s="69"/>
      <c r="P21" s="69"/>
      <c r="Q21" s="69"/>
      <c r="R21" s="69"/>
      <c r="S21" s="69"/>
      <c r="T21" s="69"/>
      <c r="U21" s="69"/>
    </row>
    <row r="22" spans="1:21" ht="15.75" x14ac:dyDescent="0.25">
      <c r="A22" s="62" t="s">
        <v>96</v>
      </c>
      <c r="B22" s="63">
        <v>3587421</v>
      </c>
      <c r="C22" s="63">
        <v>324374</v>
      </c>
      <c r="D22" s="63">
        <v>2092124</v>
      </c>
      <c r="E22" s="63">
        <v>1680455</v>
      </c>
      <c r="F22" s="63">
        <v>362966</v>
      </c>
      <c r="G22" s="63">
        <v>973700</v>
      </c>
      <c r="H22" s="63">
        <v>178736</v>
      </c>
      <c r="I22" s="63">
        <v>61240</v>
      </c>
      <c r="J22" s="63">
        <v>9261016</v>
      </c>
      <c r="K22" s="63">
        <v>4879329</v>
      </c>
      <c r="M22" s="69"/>
      <c r="N22" s="69"/>
      <c r="O22" s="69"/>
      <c r="P22" s="69"/>
      <c r="Q22" s="69"/>
      <c r="R22" s="69"/>
      <c r="S22" s="69"/>
      <c r="T22" s="69"/>
      <c r="U22" s="69"/>
    </row>
    <row r="23" spans="1:21" ht="15.75" x14ac:dyDescent="0.25">
      <c r="A23" s="62" t="s">
        <v>117</v>
      </c>
      <c r="B23" s="63">
        <v>259014</v>
      </c>
      <c r="C23" s="63">
        <v>255751</v>
      </c>
      <c r="D23" s="63">
        <v>225388</v>
      </c>
      <c r="E23" s="63">
        <v>491230</v>
      </c>
      <c r="F23" s="63">
        <v>25284</v>
      </c>
      <c r="G23" s="63">
        <v>104050</v>
      </c>
      <c r="H23" s="63">
        <v>113777</v>
      </c>
      <c r="I23" s="63">
        <v>39034</v>
      </c>
      <c r="J23" s="63">
        <v>1513528</v>
      </c>
      <c r="K23" s="63">
        <v>767600</v>
      </c>
      <c r="M23" s="69"/>
      <c r="N23" s="69"/>
      <c r="O23" s="69"/>
      <c r="P23" s="69"/>
      <c r="Q23" s="69"/>
      <c r="R23" s="69"/>
      <c r="S23" s="69"/>
      <c r="T23" s="69"/>
      <c r="U23" s="69"/>
    </row>
    <row r="24" spans="1:21" ht="18.75" x14ac:dyDescent="0.25">
      <c r="A24" s="64" t="s">
        <v>61</v>
      </c>
      <c r="B24" s="65">
        <v>6524402</v>
      </c>
      <c r="C24" s="65">
        <v>2461809</v>
      </c>
      <c r="D24" s="65">
        <v>3842558</v>
      </c>
      <c r="E24" s="65">
        <v>4721065</v>
      </c>
      <c r="F24" s="65">
        <v>1340444</v>
      </c>
      <c r="G24" s="65">
        <v>1593662</v>
      </c>
      <c r="H24" s="65">
        <v>407495</v>
      </c>
      <c r="I24" s="65">
        <v>155696</v>
      </c>
      <c r="J24" s="65">
        <v>21047131</v>
      </c>
      <c r="K24" s="65">
        <v>10748566</v>
      </c>
      <c r="M24" s="69"/>
      <c r="N24" s="69"/>
      <c r="O24" s="69"/>
      <c r="P24" s="69"/>
      <c r="Q24" s="69"/>
      <c r="R24" s="69"/>
      <c r="S24" s="69"/>
      <c r="T24" s="69"/>
      <c r="U24" s="69"/>
    </row>
    <row r="25" spans="1:21" ht="15.75" x14ac:dyDescent="0.25">
      <c r="A25" s="6"/>
    </row>
    <row r="26" spans="1:21" ht="15.75" x14ac:dyDescent="0.25">
      <c r="A26" s="6"/>
    </row>
    <row r="27" spans="1:21" ht="15.75" x14ac:dyDescent="0.25">
      <c r="A27" s="6"/>
      <c r="J27" s="47"/>
    </row>
    <row r="28" spans="1:21" ht="15.75" x14ac:dyDescent="0.25">
      <c r="A28" s="6"/>
    </row>
    <row r="29" spans="1:21" ht="15.75" x14ac:dyDescent="0.25">
      <c r="A29" s="6"/>
    </row>
    <row r="31" spans="1:21" ht="15.75" x14ac:dyDescent="0.25">
      <c r="A31" s="6"/>
    </row>
  </sheetData>
  <mergeCells count="5">
    <mergeCell ref="B5:J5"/>
    <mergeCell ref="B6:C6"/>
    <mergeCell ref="D6:H6"/>
    <mergeCell ref="D7:E7"/>
    <mergeCell ref="F7:H7"/>
  </mergeCells>
  <pageMargins left="0.75" right="0.75" top="1" bottom="1" header="0.5" footer="0.5"/>
  <pageSetup scale="66" orientation="landscape" r:id="rId1"/>
  <headerFooter alignWithMargins="0">
    <oddHeader>&amp;C&amp;"Times New Roman,Bold"&amp;12FOREIGN EXCHANGE COMMITTEE
SEMI-ANNUAL FOREIGN EXCHANGE VOLUME SURVEY
APRIL 2017</oddHeader>
    <oddFooter>&amp;LNotes: The amounts reported in the table are not adjusted for double reporting of trades between reporting dealers.
&amp;Xa&amp;XFigures may not sum to totals due to rounding.</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8"/>
  <sheetViews>
    <sheetView zoomScale="85" zoomScaleNormal="85" workbookViewId="0"/>
  </sheetViews>
  <sheetFormatPr defaultRowHeight="12.75" x14ac:dyDescent="0.2"/>
  <cols>
    <col min="1" max="1" width="36.5703125" style="48" customWidth="1"/>
    <col min="2" max="4" width="26.140625" style="48" customWidth="1"/>
    <col min="5" max="16384" width="9.140625" style="48"/>
  </cols>
  <sheetData>
    <row r="2" spans="1:4" ht="15.75" x14ac:dyDescent="0.2">
      <c r="A2" s="22" t="s">
        <v>118</v>
      </c>
      <c r="B2" s="52"/>
      <c r="C2" s="52"/>
      <c r="D2" s="52"/>
    </row>
    <row r="3" spans="1:4" ht="15.75" x14ac:dyDescent="0.2">
      <c r="A3" s="23" t="s">
        <v>13</v>
      </c>
      <c r="B3" s="53"/>
      <c r="C3" s="52"/>
      <c r="D3" s="52"/>
    </row>
    <row r="4" spans="1:4" ht="15.75" x14ac:dyDescent="0.2">
      <c r="A4" s="3"/>
      <c r="B4" s="53"/>
      <c r="C4" s="52"/>
      <c r="D4" s="52"/>
    </row>
    <row r="5" spans="1:4" ht="15.75" x14ac:dyDescent="0.2">
      <c r="A5" s="24"/>
      <c r="B5" s="76"/>
      <c r="C5" s="76"/>
      <c r="D5" s="76"/>
    </row>
    <row r="6" spans="1:4" ht="15.75" x14ac:dyDescent="0.2">
      <c r="A6" s="24"/>
      <c r="B6" s="70"/>
      <c r="C6" s="70"/>
      <c r="D6" s="70"/>
    </row>
    <row r="7" spans="1:4" ht="15.75" x14ac:dyDescent="0.2">
      <c r="A7" s="24"/>
      <c r="B7" s="72" t="s">
        <v>119</v>
      </c>
      <c r="C7" s="72"/>
      <c r="D7" s="72"/>
    </row>
    <row r="8" spans="1:4" ht="31.5" x14ac:dyDescent="0.2">
      <c r="A8" s="29" t="s">
        <v>30</v>
      </c>
      <c r="B8" s="30" t="s">
        <v>120</v>
      </c>
      <c r="C8" s="55" t="s">
        <v>121</v>
      </c>
      <c r="D8" s="30" t="s">
        <v>122</v>
      </c>
    </row>
    <row r="9" spans="1:4" ht="15.75" x14ac:dyDescent="0.2">
      <c r="A9" s="3"/>
      <c r="B9" s="52"/>
      <c r="C9" s="52"/>
      <c r="D9" s="52"/>
    </row>
    <row r="10" spans="1:4" ht="15.75" x14ac:dyDescent="0.25">
      <c r="A10" s="43" t="s">
        <v>36</v>
      </c>
      <c r="B10" s="43"/>
      <c r="C10" s="43"/>
      <c r="D10" s="43"/>
    </row>
    <row r="11" spans="1:4" ht="15.75" x14ac:dyDescent="0.25">
      <c r="A11" s="31" t="s">
        <v>37</v>
      </c>
      <c r="B11" s="31">
        <v>268099</v>
      </c>
      <c r="C11" s="31">
        <v>438971</v>
      </c>
      <c r="D11" s="31">
        <v>6873</v>
      </c>
    </row>
    <row r="12" spans="1:4" ht="15.75" x14ac:dyDescent="0.25">
      <c r="A12" s="31" t="s">
        <v>38</v>
      </c>
      <c r="B12" s="31">
        <v>240096</v>
      </c>
      <c r="C12" s="31">
        <v>349905</v>
      </c>
      <c r="D12" s="31">
        <v>2098</v>
      </c>
    </row>
    <row r="13" spans="1:4" ht="15.75" x14ac:dyDescent="0.25">
      <c r="A13" s="31" t="s">
        <v>39</v>
      </c>
      <c r="B13" s="31">
        <v>134037</v>
      </c>
      <c r="C13" s="31">
        <v>243405</v>
      </c>
      <c r="D13" s="31">
        <v>1760</v>
      </c>
    </row>
    <row r="14" spans="1:4" ht="15.75" x14ac:dyDescent="0.25">
      <c r="A14" s="31" t="s">
        <v>40</v>
      </c>
      <c r="B14" s="31">
        <v>79070</v>
      </c>
      <c r="C14" s="31">
        <v>155614</v>
      </c>
      <c r="D14" s="31">
        <v>1648</v>
      </c>
    </row>
    <row r="15" spans="1:4" ht="15.75" x14ac:dyDescent="0.25">
      <c r="A15" s="31" t="s">
        <v>41</v>
      </c>
      <c r="B15" s="31">
        <v>44558</v>
      </c>
      <c r="C15" s="31">
        <v>83633</v>
      </c>
      <c r="D15" s="31">
        <v>191</v>
      </c>
    </row>
    <row r="16" spans="1:4" ht="15.75" x14ac:dyDescent="0.25">
      <c r="A16" s="31" t="s">
        <v>42</v>
      </c>
      <c r="B16" s="31">
        <v>49258</v>
      </c>
      <c r="C16" s="31">
        <v>106242</v>
      </c>
      <c r="D16" s="31">
        <v>377</v>
      </c>
    </row>
    <row r="17" spans="1:4" ht="15.75" x14ac:dyDescent="0.25">
      <c r="A17" s="31" t="s">
        <v>43</v>
      </c>
      <c r="B17" s="31">
        <v>3226</v>
      </c>
      <c r="C17" s="31">
        <v>4427</v>
      </c>
      <c r="D17" s="31">
        <v>154</v>
      </c>
    </row>
    <row r="18" spans="1:4" ht="15.75" x14ac:dyDescent="0.25">
      <c r="A18" s="31" t="s">
        <v>44</v>
      </c>
      <c r="B18" s="31">
        <v>116891</v>
      </c>
      <c r="C18" s="31">
        <v>190839</v>
      </c>
      <c r="D18" s="31">
        <v>4981</v>
      </c>
    </row>
    <row r="19" spans="1:4" ht="15.75" x14ac:dyDescent="0.25">
      <c r="A19" s="31" t="s">
        <v>45</v>
      </c>
      <c r="B19" s="31">
        <v>14788</v>
      </c>
      <c r="C19" s="31">
        <v>40110</v>
      </c>
      <c r="D19" s="31">
        <v>279</v>
      </c>
    </row>
    <row r="20" spans="1:4" ht="15.75" x14ac:dyDescent="0.25">
      <c r="A20" s="31" t="s">
        <v>46</v>
      </c>
      <c r="B20" s="31">
        <v>27158</v>
      </c>
      <c r="C20" s="31">
        <v>65145</v>
      </c>
      <c r="D20" s="31">
        <v>877</v>
      </c>
    </row>
    <row r="21" spans="1:4" ht="15.75" x14ac:dyDescent="0.25">
      <c r="A21" s="31" t="s">
        <v>47</v>
      </c>
      <c r="B21" s="31">
        <v>17025</v>
      </c>
      <c r="C21" s="31">
        <v>47471</v>
      </c>
      <c r="D21" s="31">
        <v>331</v>
      </c>
    </row>
    <row r="22" spans="1:4" ht="15.75" x14ac:dyDescent="0.25">
      <c r="A22" s="31" t="s">
        <v>48</v>
      </c>
      <c r="B22" s="31">
        <v>16909</v>
      </c>
      <c r="C22" s="31">
        <v>33258</v>
      </c>
      <c r="D22" s="31">
        <v>12</v>
      </c>
    </row>
    <row r="23" spans="1:4" ht="15.75" x14ac:dyDescent="0.25">
      <c r="A23" s="31" t="s">
        <v>49</v>
      </c>
      <c r="B23" s="31">
        <v>8278</v>
      </c>
      <c r="C23" s="31">
        <v>23150</v>
      </c>
      <c r="D23" s="31">
        <v>364</v>
      </c>
    </row>
    <row r="24" spans="1:4" ht="15.75" x14ac:dyDescent="0.25">
      <c r="A24" s="31" t="s">
        <v>50</v>
      </c>
      <c r="B24" s="31">
        <v>4957</v>
      </c>
      <c r="C24" s="31">
        <v>15974</v>
      </c>
      <c r="D24" s="31">
        <v>2770</v>
      </c>
    </row>
    <row r="25" spans="1:4" ht="15.75" x14ac:dyDescent="0.25">
      <c r="A25" s="31" t="s">
        <v>51</v>
      </c>
      <c r="B25" s="31">
        <v>8225</v>
      </c>
      <c r="C25" s="31">
        <v>19946</v>
      </c>
      <c r="D25" s="31">
        <v>77</v>
      </c>
    </row>
    <row r="26" spans="1:4" ht="15.75" customHeight="1" x14ac:dyDescent="0.25">
      <c r="A26" s="31" t="s">
        <v>52</v>
      </c>
      <c r="B26" s="31">
        <v>11594</v>
      </c>
      <c r="C26" s="31">
        <v>29447</v>
      </c>
      <c r="D26" s="31">
        <v>3</v>
      </c>
    </row>
    <row r="27" spans="1:4" ht="15.75" x14ac:dyDescent="0.25">
      <c r="A27" s="31" t="s">
        <v>53</v>
      </c>
      <c r="B27" s="31">
        <v>34697</v>
      </c>
      <c r="C27" s="31">
        <v>91970</v>
      </c>
      <c r="D27" s="31">
        <v>455</v>
      </c>
    </row>
    <row r="28" spans="1:4" ht="15.75" x14ac:dyDescent="0.25">
      <c r="A28" s="31" t="s">
        <v>54</v>
      </c>
      <c r="B28" s="31">
        <v>11909</v>
      </c>
      <c r="C28" s="31">
        <v>34817</v>
      </c>
      <c r="D28" s="31">
        <v>134</v>
      </c>
    </row>
    <row r="29" spans="1:4" ht="15.75" x14ac:dyDescent="0.25">
      <c r="A29" s="31" t="s">
        <v>55</v>
      </c>
      <c r="B29" s="31">
        <v>7195</v>
      </c>
      <c r="C29" s="31">
        <v>21135</v>
      </c>
      <c r="D29" s="31">
        <v>6</v>
      </c>
    </row>
    <row r="30" spans="1:4" ht="15.75" x14ac:dyDescent="0.25">
      <c r="A30" s="31" t="s">
        <v>56</v>
      </c>
      <c r="B30" s="31">
        <v>22429</v>
      </c>
      <c r="C30" s="31">
        <v>61354</v>
      </c>
      <c r="D30" s="31">
        <v>767</v>
      </c>
    </row>
    <row r="31" spans="1:4" ht="15.75" x14ac:dyDescent="0.25">
      <c r="A31" s="31" t="s">
        <v>57</v>
      </c>
      <c r="B31" s="31">
        <v>10575</v>
      </c>
      <c r="C31" s="31">
        <v>32150</v>
      </c>
      <c r="D31" s="31">
        <v>66</v>
      </c>
    </row>
    <row r="32" spans="1:4" ht="15.75" x14ac:dyDescent="0.25">
      <c r="A32" s="31" t="s">
        <v>26</v>
      </c>
      <c r="B32" s="31">
        <v>94704</v>
      </c>
      <c r="C32" s="31">
        <v>280575</v>
      </c>
      <c r="D32" s="31">
        <v>3673</v>
      </c>
    </row>
    <row r="33" spans="1:4" ht="15.75" x14ac:dyDescent="0.25">
      <c r="A33" s="44" t="s">
        <v>58</v>
      </c>
      <c r="B33" s="45"/>
      <c r="C33" s="45"/>
      <c r="D33" s="45"/>
    </row>
    <row r="34" spans="1:4" ht="15.75" x14ac:dyDescent="0.25">
      <c r="A34" s="31" t="s">
        <v>38</v>
      </c>
      <c r="B34" s="31">
        <v>17211</v>
      </c>
      <c r="C34" s="31">
        <v>34113</v>
      </c>
      <c r="D34" s="31">
        <v>62</v>
      </c>
    </row>
    <row r="35" spans="1:4" ht="15.75" x14ac:dyDescent="0.25">
      <c r="A35" s="31" t="s">
        <v>39</v>
      </c>
      <c r="B35" s="31">
        <v>29171</v>
      </c>
      <c r="C35" s="31">
        <v>62653</v>
      </c>
      <c r="D35" s="31">
        <v>264</v>
      </c>
    </row>
    <row r="36" spans="1:4" ht="15.75" x14ac:dyDescent="0.25">
      <c r="A36" s="31" t="s">
        <v>40</v>
      </c>
      <c r="B36" s="31">
        <v>4317</v>
      </c>
      <c r="C36" s="31">
        <v>20565</v>
      </c>
      <c r="D36" s="31">
        <v>19</v>
      </c>
    </row>
    <row r="37" spans="1:4" ht="15.75" x14ac:dyDescent="0.25">
      <c r="A37" s="31" t="s">
        <v>41</v>
      </c>
      <c r="B37" s="31">
        <v>11543</v>
      </c>
      <c r="C37" s="31">
        <v>16695</v>
      </c>
      <c r="D37" s="31">
        <v>18</v>
      </c>
    </row>
    <row r="38" spans="1:4" ht="15.75" x14ac:dyDescent="0.25">
      <c r="A38" s="31" t="s">
        <v>42</v>
      </c>
      <c r="B38" s="31">
        <v>4192</v>
      </c>
      <c r="C38" s="31">
        <v>7348</v>
      </c>
      <c r="D38" s="31">
        <v>4</v>
      </c>
    </row>
    <row r="39" spans="1:4" ht="15.75" x14ac:dyDescent="0.25">
      <c r="A39" s="31" t="s">
        <v>54</v>
      </c>
      <c r="B39" s="31">
        <v>4365</v>
      </c>
      <c r="C39" s="31">
        <v>12411</v>
      </c>
      <c r="D39" s="31">
        <v>46</v>
      </c>
    </row>
    <row r="40" spans="1:4" ht="15.75" x14ac:dyDescent="0.25">
      <c r="A40" s="31" t="s">
        <v>57</v>
      </c>
      <c r="B40" s="31">
        <v>4425</v>
      </c>
      <c r="C40" s="31">
        <v>5620</v>
      </c>
      <c r="D40" s="31">
        <v>3</v>
      </c>
    </row>
    <row r="41" spans="1:4" ht="15.75" x14ac:dyDescent="0.25">
      <c r="A41" s="31" t="s">
        <v>26</v>
      </c>
      <c r="B41" s="31">
        <v>23313</v>
      </c>
      <c r="C41" s="31">
        <v>50839</v>
      </c>
      <c r="D41" s="31">
        <v>1921</v>
      </c>
    </row>
    <row r="42" spans="1:4" ht="15.75" x14ac:dyDescent="0.25">
      <c r="A42" s="44" t="s">
        <v>59</v>
      </c>
      <c r="B42" s="45"/>
      <c r="C42" s="45"/>
      <c r="D42" s="45"/>
    </row>
    <row r="43" spans="1:4" ht="15.75" x14ac:dyDescent="0.25">
      <c r="A43" s="31" t="s">
        <v>40</v>
      </c>
      <c r="B43" s="31">
        <v>1723</v>
      </c>
      <c r="C43" s="31">
        <v>3064</v>
      </c>
      <c r="D43" s="31">
        <v>0</v>
      </c>
    </row>
    <row r="44" spans="1:4" ht="15.75" x14ac:dyDescent="0.25">
      <c r="A44" s="31" t="s">
        <v>42</v>
      </c>
      <c r="B44" s="31">
        <v>2412</v>
      </c>
      <c r="C44" s="31">
        <v>7021</v>
      </c>
      <c r="D44" s="31">
        <v>164</v>
      </c>
    </row>
    <row r="45" spans="1:4" ht="15.75" x14ac:dyDescent="0.25">
      <c r="A45" s="31" t="s">
        <v>44</v>
      </c>
      <c r="B45" s="31">
        <v>2801</v>
      </c>
      <c r="C45" s="31">
        <v>7416</v>
      </c>
      <c r="D45" s="31">
        <v>99</v>
      </c>
    </row>
    <row r="46" spans="1:4" ht="15.75" x14ac:dyDescent="0.25">
      <c r="A46" s="31" t="s">
        <v>26</v>
      </c>
      <c r="B46" s="31">
        <v>14105</v>
      </c>
      <c r="C46" s="31">
        <v>32160</v>
      </c>
      <c r="D46" s="31">
        <v>494</v>
      </c>
    </row>
    <row r="47" spans="1:4" ht="15.75" x14ac:dyDescent="0.25">
      <c r="A47" s="32" t="s">
        <v>60</v>
      </c>
      <c r="B47" s="31">
        <v>46373</v>
      </c>
      <c r="C47" s="31">
        <v>116092</v>
      </c>
      <c r="D47" s="31">
        <v>5318</v>
      </c>
    </row>
    <row r="48" spans="1:4" ht="18.75" x14ac:dyDescent="0.25">
      <c r="A48" s="46" t="s">
        <v>61</v>
      </c>
      <c r="B48" s="32">
        <v>1391629</v>
      </c>
      <c r="C48" s="32">
        <v>2745535</v>
      </c>
      <c r="D48" s="32">
        <v>36308</v>
      </c>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2017</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50"/>
  <sheetViews>
    <sheetView zoomScale="85" zoomScaleNormal="85" workbookViewId="0"/>
  </sheetViews>
  <sheetFormatPr defaultRowHeight="12.75" x14ac:dyDescent="0.2"/>
  <cols>
    <col min="1" max="1" width="37.7109375" style="48" customWidth="1"/>
    <col min="2" max="4" width="25.28515625" style="48" customWidth="1"/>
    <col min="5" max="16384" width="9.140625" style="48"/>
  </cols>
  <sheetData>
    <row r="2" spans="1:4" ht="15.75" x14ac:dyDescent="0.2">
      <c r="A2" s="22" t="s">
        <v>123</v>
      </c>
      <c r="B2" s="52"/>
      <c r="C2" s="52"/>
      <c r="D2" s="52"/>
    </row>
    <row r="3" spans="1:4" ht="15.75" x14ac:dyDescent="0.2">
      <c r="A3" s="23" t="s">
        <v>13</v>
      </c>
      <c r="B3" s="53"/>
      <c r="C3" s="52"/>
      <c r="D3" s="52"/>
    </row>
    <row r="4" spans="1:4" ht="15.75" x14ac:dyDescent="0.2">
      <c r="A4" s="3"/>
      <c r="B4" s="53"/>
      <c r="C4" s="52"/>
      <c r="D4" s="52"/>
    </row>
    <row r="5" spans="1:4" ht="15.75" x14ac:dyDescent="0.2">
      <c r="A5" s="24"/>
      <c r="B5" s="76"/>
      <c r="C5" s="76"/>
      <c r="D5" s="76"/>
    </row>
    <row r="6" spans="1:4" ht="15.75" x14ac:dyDescent="0.2">
      <c r="A6" s="24"/>
      <c r="B6" s="70"/>
      <c r="C6" s="70"/>
      <c r="D6" s="70"/>
    </row>
    <row r="7" spans="1:4" ht="15.75" x14ac:dyDescent="0.2">
      <c r="A7" s="24"/>
      <c r="B7" s="72" t="s">
        <v>119</v>
      </c>
      <c r="C7" s="72"/>
      <c r="D7" s="72"/>
    </row>
    <row r="8" spans="1:4" ht="31.5" x14ac:dyDescent="0.2">
      <c r="A8" s="29" t="s">
        <v>30</v>
      </c>
      <c r="B8" s="30" t="s">
        <v>120</v>
      </c>
      <c r="C8" s="55" t="s">
        <v>121</v>
      </c>
      <c r="D8" s="30" t="s">
        <v>122</v>
      </c>
    </row>
    <row r="9" spans="1:4" ht="15.75" x14ac:dyDescent="0.2">
      <c r="A9" s="3"/>
      <c r="B9" s="52"/>
      <c r="C9" s="52"/>
      <c r="D9" s="52"/>
    </row>
    <row r="10" spans="1:4" ht="15.75" x14ac:dyDescent="0.25">
      <c r="A10" s="43" t="s">
        <v>36</v>
      </c>
      <c r="B10" s="43"/>
      <c r="C10" s="43"/>
      <c r="D10" s="43"/>
    </row>
    <row r="11" spans="1:4" ht="15.75" x14ac:dyDescent="0.25">
      <c r="A11" s="31" t="s">
        <v>37</v>
      </c>
      <c r="B11" s="31">
        <v>1102380</v>
      </c>
      <c r="C11" s="31">
        <v>804773</v>
      </c>
      <c r="D11" s="31">
        <v>12236</v>
      </c>
    </row>
    <row r="12" spans="1:4" ht="15.75" x14ac:dyDescent="0.25">
      <c r="A12" s="31" t="s">
        <v>38</v>
      </c>
      <c r="B12" s="31">
        <v>557575</v>
      </c>
      <c r="C12" s="31">
        <v>600674</v>
      </c>
      <c r="D12" s="31">
        <v>13026</v>
      </c>
    </row>
    <row r="13" spans="1:4" ht="15.75" x14ac:dyDescent="0.25">
      <c r="A13" s="31" t="s">
        <v>39</v>
      </c>
      <c r="B13" s="31">
        <v>485562</v>
      </c>
      <c r="C13" s="31">
        <v>347750</v>
      </c>
      <c r="D13" s="31">
        <v>3919</v>
      </c>
    </row>
    <row r="14" spans="1:4" ht="15.75" x14ac:dyDescent="0.25">
      <c r="A14" s="31" t="s">
        <v>40</v>
      </c>
      <c r="B14" s="31">
        <v>534326</v>
      </c>
      <c r="C14" s="31">
        <v>293122</v>
      </c>
      <c r="D14" s="31">
        <v>3172</v>
      </c>
    </row>
    <row r="15" spans="1:4" ht="15.75" x14ac:dyDescent="0.25">
      <c r="A15" s="31" t="s">
        <v>41</v>
      </c>
      <c r="B15" s="31">
        <v>139584</v>
      </c>
      <c r="C15" s="31">
        <v>100957</v>
      </c>
      <c r="D15" s="31">
        <v>701</v>
      </c>
    </row>
    <row r="16" spans="1:4" ht="15.75" x14ac:dyDescent="0.25">
      <c r="A16" s="31" t="s">
        <v>42</v>
      </c>
      <c r="B16" s="31">
        <v>188519</v>
      </c>
      <c r="C16" s="31">
        <v>115699</v>
      </c>
      <c r="D16" s="31">
        <v>753</v>
      </c>
    </row>
    <row r="17" spans="1:4" ht="15.75" x14ac:dyDescent="0.25">
      <c r="A17" s="31" t="s">
        <v>43</v>
      </c>
      <c r="B17" s="31">
        <v>0</v>
      </c>
      <c r="C17" s="31">
        <v>0</v>
      </c>
      <c r="D17" s="31">
        <v>0</v>
      </c>
    </row>
    <row r="18" spans="1:4" ht="15.75" x14ac:dyDescent="0.25">
      <c r="A18" s="31" t="s">
        <v>44</v>
      </c>
      <c r="B18" s="31">
        <v>0</v>
      </c>
      <c r="C18" s="31">
        <v>120</v>
      </c>
      <c r="D18" s="31">
        <v>0</v>
      </c>
    </row>
    <row r="19" spans="1:4" ht="15.75" x14ac:dyDescent="0.25">
      <c r="A19" s="31" t="s">
        <v>45</v>
      </c>
      <c r="B19" s="31">
        <v>15</v>
      </c>
      <c r="C19" s="31">
        <v>1545</v>
      </c>
      <c r="D19" s="31">
        <v>30</v>
      </c>
    </row>
    <row r="20" spans="1:4" ht="15.75" x14ac:dyDescent="0.25">
      <c r="A20" s="31" t="s">
        <v>46</v>
      </c>
      <c r="B20" s="31">
        <v>217530</v>
      </c>
      <c r="C20" s="31">
        <v>102874</v>
      </c>
      <c r="D20" s="31">
        <v>3021</v>
      </c>
    </row>
    <row r="21" spans="1:4" ht="15.75" x14ac:dyDescent="0.25">
      <c r="A21" s="31" t="s">
        <v>47</v>
      </c>
      <c r="B21" s="31">
        <v>11673</v>
      </c>
      <c r="C21" s="31">
        <v>15832</v>
      </c>
      <c r="D21" s="31">
        <v>2900</v>
      </c>
    </row>
    <row r="22" spans="1:4" ht="15.75" x14ac:dyDescent="0.25">
      <c r="A22" s="31" t="s">
        <v>48</v>
      </c>
      <c r="B22" s="31">
        <v>66886</v>
      </c>
      <c r="C22" s="31">
        <v>30018</v>
      </c>
      <c r="D22" s="31">
        <v>81</v>
      </c>
    </row>
    <row r="23" spans="1:4" ht="15.75" x14ac:dyDescent="0.25">
      <c r="A23" s="31" t="s">
        <v>49</v>
      </c>
      <c r="B23" s="31">
        <v>7071</v>
      </c>
      <c r="C23" s="31">
        <v>5495</v>
      </c>
      <c r="D23" s="31">
        <v>223</v>
      </c>
    </row>
    <row r="24" spans="1:4" ht="15.75" x14ac:dyDescent="0.25">
      <c r="A24" s="31" t="s">
        <v>50</v>
      </c>
      <c r="B24" s="31">
        <v>27768</v>
      </c>
      <c r="C24" s="31">
        <v>17316</v>
      </c>
      <c r="D24" s="31">
        <v>1675</v>
      </c>
    </row>
    <row r="25" spans="1:4" ht="15.75" x14ac:dyDescent="0.25">
      <c r="A25" s="31" t="s">
        <v>51</v>
      </c>
      <c r="B25" s="31">
        <v>21661</v>
      </c>
      <c r="C25" s="31">
        <v>16487</v>
      </c>
      <c r="D25" s="31">
        <v>29</v>
      </c>
    </row>
    <row r="26" spans="1:4" ht="15.75" customHeight="1" x14ac:dyDescent="0.25">
      <c r="A26" s="31" t="s">
        <v>52</v>
      </c>
      <c r="B26" s="31">
        <v>18704</v>
      </c>
      <c r="C26" s="31">
        <v>12131</v>
      </c>
      <c r="D26" s="31">
        <v>60</v>
      </c>
    </row>
    <row r="27" spans="1:4" ht="15.75" x14ac:dyDescent="0.25">
      <c r="A27" s="31" t="s">
        <v>53</v>
      </c>
      <c r="B27" s="31">
        <v>0</v>
      </c>
      <c r="C27" s="31">
        <v>382</v>
      </c>
      <c r="D27" s="31">
        <v>0</v>
      </c>
    </row>
    <row r="28" spans="1:4" ht="15.75" x14ac:dyDescent="0.25">
      <c r="A28" s="31" t="s">
        <v>54</v>
      </c>
      <c r="B28" s="31">
        <v>87577</v>
      </c>
      <c r="C28" s="31">
        <v>51148</v>
      </c>
      <c r="D28" s="31">
        <v>259</v>
      </c>
    </row>
    <row r="29" spans="1:4" ht="15.75" x14ac:dyDescent="0.25">
      <c r="A29" s="31" t="s">
        <v>55</v>
      </c>
      <c r="B29" s="31">
        <v>41184</v>
      </c>
      <c r="C29" s="31">
        <v>14478</v>
      </c>
      <c r="D29" s="31">
        <v>14</v>
      </c>
    </row>
    <row r="30" spans="1:4" ht="15.75" x14ac:dyDescent="0.25">
      <c r="A30" s="31" t="s">
        <v>56</v>
      </c>
      <c r="B30" s="31">
        <v>0</v>
      </c>
      <c r="C30" s="31">
        <v>653</v>
      </c>
      <c r="D30" s="31">
        <v>0</v>
      </c>
    </row>
    <row r="31" spans="1:4" ht="15.75" x14ac:dyDescent="0.25">
      <c r="A31" s="31" t="s">
        <v>57</v>
      </c>
      <c r="B31" s="31">
        <v>48179</v>
      </c>
      <c r="C31" s="31">
        <v>27246</v>
      </c>
      <c r="D31" s="31">
        <v>148</v>
      </c>
    </row>
    <row r="32" spans="1:4" ht="15.75" x14ac:dyDescent="0.25">
      <c r="A32" s="31" t="s">
        <v>26</v>
      </c>
      <c r="B32" s="31">
        <v>82667</v>
      </c>
      <c r="C32" s="31">
        <v>70527</v>
      </c>
      <c r="D32" s="31">
        <v>1695</v>
      </c>
    </row>
    <row r="33" spans="1:4" ht="15.75" x14ac:dyDescent="0.25">
      <c r="A33" s="44" t="s">
        <v>58</v>
      </c>
      <c r="B33" s="45"/>
      <c r="C33" s="45"/>
      <c r="D33" s="45"/>
    </row>
    <row r="34" spans="1:4" ht="15.75" x14ac:dyDescent="0.25">
      <c r="A34" s="31" t="s">
        <v>38</v>
      </c>
      <c r="B34" s="31">
        <v>29958</v>
      </c>
      <c r="C34" s="31">
        <v>62739</v>
      </c>
      <c r="D34" s="31">
        <v>68</v>
      </c>
    </row>
    <row r="35" spans="1:4" ht="15.75" x14ac:dyDescent="0.25">
      <c r="A35" s="31" t="s">
        <v>39</v>
      </c>
      <c r="B35" s="31">
        <v>20636</v>
      </c>
      <c r="C35" s="31">
        <v>42743</v>
      </c>
      <c r="D35" s="31">
        <v>1442</v>
      </c>
    </row>
    <row r="36" spans="1:4" ht="15.75" x14ac:dyDescent="0.25">
      <c r="A36" s="31" t="s">
        <v>40</v>
      </c>
      <c r="B36" s="31">
        <v>5064</v>
      </c>
      <c r="C36" s="31">
        <v>18459</v>
      </c>
      <c r="D36" s="31">
        <v>196</v>
      </c>
    </row>
    <row r="37" spans="1:4" ht="15.75" x14ac:dyDescent="0.25">
      <c r="A37" s="31" t="s">
        <v>41</v>
      </c>
      <c r="B37" s="31">
        <v>23793</v>
      </c>
      <c r="C37" s="31">
        <v>23179</v>
      </c>
      <c r="D37" s="31">
        <v>372</v>
      </c>
    </row>
    <row r="38" spans="1:4" ht="15.75" x14ac:dyDescent="0.25">
      <c r="A38" s="31" t="s">
        <v>42</v>
      </c>
      <c r="B38" s="31">
        <v>2389</v>
      </c>
      <c r="C38" s="31">
        <v>5759</v>
      </c>
      <c r="D38" s="31">
        <v>141</v>
      </c>
    </row>
    <row r="39" spans="1:4" ht="15.75" x14ac:dyDescent="0.25">
      <c r="A39" s="31" t="s">
        <v>54</v>
      </c>
      <c r="B39" s="31">
        <v>2143</v>
      </c>
      <c r="C39" s="31">
        <v>8621</v>
      </c>
      <c r="D39" s="31">
        <v>65</v>
      </c>
    </row>
    <row r="40" spans="1:4" ht="15.75" x14ac:dyDescent="0.25">
      <c r="A40" s="31" t="s">
        <v>57</v>
      </c>
      <c r="B40" s="31">
        <v>3864</v>
      </c>
      <c r="C40" s="31">
        <v>4958</v>
      </c>
      <c r="D40" s="31">
        <v>2</v>
      </c>
    </row>
    <row r="41" spans="1:4" ht="15.75" x14ac:dyDescent="0.25">
      <c r="A41" s="31" t="s">
        <v>26</v>
      </c>
      <c r="B41" s="31">
        <v>40551</v>
      </c>
      <c r="C41" s="31">
        <v>67883</v>
      </c>
      <c r="D41" s="31">
        <v>2104</v>
      </c>
    </row>
    <row r="42" spans="1:4" ht="15.75" x14ac:dyDescent="0.25">
      <c r="A42" s="44" t="s">
        <v>59</v>
      </c>
      <c r="B42" s="45"/>
      <c r="C42" s="45"/>
      <c r="D42" s="45"/>
    </row>
    <row r="43" spans="1:4" ht="15.75" x14ac:dyDescent="0.25">
      <c r="A43" s="31" t="s">
        <v>40</v>
      </c>
      <c r="B43" s="31">
        <v>9296</v>
      </c>
      <c r="C43" s="31">
        <v>3599</v>
      </c>
      <c r="D43" s="31">
        <v>0</v>
      </c>
    </row>
    <row r="44" spans="1:4" ht="15.75" x14ac:dyDescent="0.25">
      <c r="A44" s="31" t="s">
        <v>42</v>
      </c>
      <c r="B44" s="31">
        <v>7857</v>
      </c>
      <c r="C44" s="31">
        <v>4627</v>
      </c>
      <c r="D44" s="31">
        <v>0</v>
      </c>
    </row>
    <row r="45" spans="1:4" ht="15.75" x14ac:dyDescent="0.25">
      <c r="A45" s="31" t="s">
        <v>44</v>
      </c>
      <c r="B45" s="31">
        <v>0</v>
      </c>
      <c r="C45" s="31">
        <v>0</v>
      </c>
      <c r="D45" s="31">
        <v>0</v>
      </c>
    </row>
    <row r="46" spans="1:4" ht="15.75" x14ac:dyDescent="0.25">
      <c r="A46" s="31" t="s">
        <v>26</v>
      </c>
      <c r="B46" s="31">
        <v>41537</v>
      </c>
      <c r="C46" s="31">
        <v>38989</v>
      </c>
      <c r="D46" s="31">
        <v>1032</v>
      </c>
    </row>
    <row r="47" spans="1:4" ht="15.75" x14ac:dyDescent="0.25">
      <c r="A47" s="32" t="s">
        <v>60</v>
      </c>
      <c r="B47" s="31">
        <v>88762</v>
      </c>
      <c r="C47" s="31">
        <v>59194</v>
      </c>
      <c r="D47" s="31">
        <v>1026</v>
      </c>
    </row>
    <row r="48" spans="1:4" s="51" customFormat="1" ht="18.75" x14ac:dyDescent="0.25">
      <c r="A48" s="46" t="s">
        <v>61</v>
      </c>
      <c r="B48" s="32">
        <v>3914711</v>
      </c>
      <c r="C48" s="32">
        <v>2969977</v>
      </c>
      <c r="D48" s="32">
        <v>50390</v>
      </c>
    </row>
    <row r="49" spans="2:4" x14ac:dyDescent="0.2">
      <c r="B49" s="21"/>
      <c r="C49" s="21"/>
      <c r="D49" s="21"/>
    </row>
    <row r="50" spans="2:4" x14ac:dyDescent="0.2">
      <c r="B50" s="71"/>
      <c r="C50" s="71"/>
      <c r="D50" s="7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2017</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50"/>
  <sheetViews>
    <sheetView zoomScale="85" zoomScaleNormal="85" workbookViewId="0"/>
  </sheetViews>
  <sheetFormatPr defaultRowHeight="12.75" x14ac:dyDescent="0.2"/>
  <cols>
    <col min="1" max="1" width="36.85546875" style="48" customWidth="1"/>
    <col min="2" max="4" width="24.85546875" style="48" customWidth="1"/>
    <col min="5" max="16384" width="9.140625" style="48"/>
  </cols>
  <sheetData>
    <row r="2" spans="1:4" ht="15.75" x14ac:dyDescent="0.2">
      <c r="A2" s="22" t="s">
        <v>124</v>
      </c>
      <c r="B2" s="52"/>
      <c r="C2" s="52"/>
      <c r="D2" s="52"/>
    </row>
    <row r="3" spans="1:4" ht="15.75" x14ac:dyDescent="0.2">
      <c r="A3" s="23" t="s">
        <v>13</v>
      </c>
      <c r="B3" s="53"/>
      <c r="C3" s="52"/>
      <c r="D3" s="52"/>
    </row>
    <row r="4" spans="1:4" x14ac:dyDescent="0.2">
      <c r="B4" s="53"/>
      <c r="C4" s="52"/>
      <c r="D4" s="52"/>
    </row>
    <row r="5" spans="1:4" ht="15.75" x14ac:dyDescent="0.2">
      <c r="A5" s="24"/>
      <c r="B5" s="76"/>
      <c r="C5" s="76"/>
      <c r="D5" s="76"/>
    </row>
    <row r="6" spans="1:4" ht="15.75" x14ac:dyDescent="0.2">
      <c r="A6" s="24"/>
      <c r="B6" s="70"/>
      <c r="C6" s="70"/>
      <c r="D6" s="70"/>
    </row>
    <row r="7" spans="1:4" ht="15.75" x14ac:dyDescent="0.2">
      <c r="A7" s="24"/>
      <c r="B7" s="72" t="s">
        <v>119</v>
      </c>
      <c r="C7" s="72"/>
      <c r="D7" s="72"/>
    </row>
    <row r="8" spans="1:4" ht="31.5" x14ac:dyDescent="0.2">
      <c r="A8" s="29" t="s">
        <v>30</v>
      </c>
      <c r="B8" s="30" t="s">
        <v>120</v>
      </c>
      <c r="C8" s="55" t="s">
        <v>121</v>
      </c>
      <c r="D8" s="30" t="s">
        <v>122</v>
      </c>
    </row>
    <row r="9" spans="1:4" ht="15.75" x14ac:dyDescent="0.2">
      <c r="A9" s="3"/>
      <c r="B9" s="52"/>
      <c r="C9" s="52"/>
      <c r="D9" s="52"/>
    </row>
    <row r="10" spans="1:4" ht="15.75" x14ac:dyDescent="0.25">
      <c r="A10" s="43" t="s">
        <v>36</v>
      </c>
      <c r="B10" s="43"/>
      <c r="C10" s="43"/>
      <c r="D10" s="43"/>
    </row>
    <row r="11" spans="1:4" ht="15.75" x14ac:dyDescent="0.25">
      <c r="A11" s="31" t="s">
        <v>37</v>
      </c>
      <c r="B11" s="31">
        <v>55482</v>
      </c>
      <c r="C11" s="31">
        <v>185152</v>
      </c>
      <c r="D11" s="31">
        <v>75106</v>
      </c>
    </row>
    <row r="12" spans="1:4" ht="15.75" x14ac:dyDescent="0.25">
      <c r="A12" s="31" t="s">
        <v>38</v>
      </c>
      <c r="B12" s="31">
        <v>22567</v>
      </c>
      <c r="C12" s="31">
        <v>59727</v>
      </c>
      <c r="D12" s="31">
        <v>21221</v>
      </c>
    </row>
    <row r="13" spans="1:4" ht="15.75" x14ac:dyDescent="0.25">
      <c r="A13" s="31" t="s">
        <v>39</v>
      </c>
      <c r="B13" s="31">
        <v>13667</v>
      </c>
      <c r="C13" s="31">
        <v>31541</v>
      </c>
      <c r="D13" s="31">
        <v>10330</v>
      </c>
    </row>
    <row r="14" spans="1:4" ht="15.75" x14ac:dyDescent="0.25">
      <c r="A14" s="31" t="s">
        <v>40</v>
      </c>
      <c r="B14" s="31">
        <v>13460</v>
      </c>
      <c r="C14" s="31">
        <v>42480</v>
      </c>
      <c r="D14" s="31">
        <v>6681</v>
      </c>
    </row>
    <row r="15" spans="1:4" ht="15.75" x14ac:dyDescent="0.25">
      <c r="A15" s="31" t="s">
        <v>41</v>
      </c>
      <c r="B15" s="31">
        <v>721</v>
      </c>
      <c r="C15" s="31">
        <v>2809</v>
      </c>
      <c r="D15" s="31">
        <v>2305</v>
      </c>
    </row>
    <row r="16" spans="1:4" ht="15.75" x14ac:dyDescent="0.25">
      <c r="A16" s="31" t="s">
        <v>42</v>
      </c>
      <c r="B16" s="31">
        <v>3847</v>
      </c>
      <c r="C16" s="31">
        <v>20935</v>
      </c>
      <c r="D16" s="31">
        <v>4750</v>
      </c>
    </row>
    <row r="17" spans="1:4" ht="15.75" x14ac:dyDescent="0.25">
      <c r="A17" s="31" t="s">
        <v>43</v>
      </c>
      <c r="B17" s="31">
        <v>0</v>
      </c>
      <c r="C17" s="31">
        <v>4</v>
      </c>
      <c r="D17" s="31">
        <v>0</v>
      </c>
    </row>
    <row r="18" spans="1:4" ht="15.75" x14ac:dyDescent="0.25">
      <c r="A18" s="31" t="s">
        <v>44</v>
      </c>
      <c r="B18" s="31">
        <v>8685</v>
      </c>
      <c r="C18" s="31">
        <v>38369</v>
      </c>
      <c r="D18" s="31">
        <v>2356</v>
      </c>
    </row>
    <row r="19" spans="1:4" ht="15.75" x14ac:dyDescent="0.25">
      <c r="A19" s="31" t="s">
        <v>45</v>
      </c>
      <c r="B19" s="31">
        <v>155</v>
      </c>
      <c r="C19" s="31">
        <v>3336</v>
      </c>
      <c r="D19" s="31">
        <v>71</v>
      </c>
    </row>
    <row r="20" spans="1:4" ht="15.75" x14ac:dyDescent="0.25">
      <c r="A20" s="31" t="s">
        <v>46</v>
      </c>
      <c r="B20" s="31">
        <v>9167</v>
      </c>
      <c r="C20" s="31">
        <v>53527</v>
      </c>
      <c r="D20" s="31">
        <v>3588</v>
      </c>
    </row>
    <row r="21" spans="1:4" ht="15.75" x14ac:dyDescent="0.25">
      <c r="A21" s="31" t="s">
        <v>47</v>
      </c>
      <c r="B21" s="31">
        <v>770</v>
      </c>
      <c r="C21" s="31">
        <v>4816</v>
      </c>
      <c r="D21" s="31">
        <v>325</v>
      </c>
    </row>
    <row r="22" spans="1:4" ht="15.75" x14ac:dyDescent="0.25">
      <c r="A22" s="31" t="s">
        <v>48</v>
      </c>
      <c r="B22" s="31">
        <v>632</v>
      </c>
      <c r="C22" s="31">
        <v>3916</v>
      </c>
      <c r="D22" s="31">
        <v>1174</v>
      </c>
    </row>
    <row r="23" spans="1:4" ht="15.75" x14ac:dyDescent="0.25">
      <c r="A23" s="31" t="s">
        <v>49</v>
      </c>
      <c r="B23" s="31">
        <v>1517</v>
      </c>
      <c r="C23" s="31">
        <v>1214</v>
      </c>
      <c r="D23" s="31">
        <v>384</v>
      </c>
    </row>
    <row r="24" spans="1:4" ht="15.75" x14ac:dyDescent="0.25">
      <c r="A24" s="31" t="s">
        <v>50</v>
      </c>
      <c r="B24" s="31">
        <v>240</v>
      </c>
      <c r="C24" s="31">
        <v>799</v>
      </c>
      <c r="D24" s="31">
        <v>4801</v>
      </c>
    </row>
    <row r="25" spans="1:4" ht="15.75" x14ac:dyDescent="0.25">
      <c r="A25" s="31" t="s">
        <v>51</v>
      </c>
      <c r="B25" s="31">
        <v>637</v>
      </c>
      <c r="C25" s="31">
        <v>3833</v>
      </c>
      <c r="D25" s="31">
        <v>997</v>
      </c>
    </row>
    <row r="26" spans="1:4" ht="15.75" customHeight="1" x14ac:dyDescent="0.25">
      <c r="A26" s="31" t="s">
        <v>52</v>
      </c>
      <c r="B26" s="31">
        <v>2190</v>
      </c>
      <c r="C26" s="31">
        <v>5189</v>
      </c>
      <c r="D26" s="31">
        <v>2852</v>
      </c>
    </row>
    <row r="27" spans="1:4" ht="15.75" x14ac:dyDescent="0.25">
      <c r="A27" s="31" t="s">
        <v>53</v>
      </c>
      <c r="B27" s="31">
        <v>531</v>
      </c>
      <c r="C27" s="31">
        <v>26498</v>
      </c>
      <c r="D27" s="31">
        <v>5853</v>
      </c>
    </row>
    <row r="28" spans="1:4" ht="15.75" x14ac:dyDescent="0.25">
      <c r="A28" s="31" t="s">
        <v>54</v>
      </c>
      <c r="B28" s="31">
        <v>471</v>
      </c>
      <c r="C28" s="31">
        <v>6287</v>
      </c>
      <c r="D28" s="31">
        <v>213</v>
      </c>
    </row>
    <row r="29" spans="1:4" ht="15.75" x14ac:dyDescent="0.25">
      <c r="A29" s="31" t="s">
        <v>55</v>
      </c>
      <c r="B29" s="31">
        <v>1604</v>
      </c>
      <c r="C29" s="31">
        <v>5461</v>
      </c>
      <c r="D29" s="31">
        <v>1363</v>
      </c>
    </row>
    <row r="30" spans="1:4" ht="15.75" x14ac:dyDescent="0.25">
      <c r="A30" s="31" t="s">
        <v>56</v>
      </c>
      <c r="B30" s="31">
        <v>2950</v>
      </c>
      <c r="C30" s="31">
        <v>4539</v>
      </c>
      <c r="D30" s="31">
        <v>542</v>
      </c>
    </row>
    <row r="31" spans="1:4" ht="15.75" x14ac:dyDescent="0.25">
      <c r="A31" s="31" t="s">
        <v>57</v>
      </c>
      <c r="B31" s="31">
        <v>35</v>
      </c>
      <c r="C31" s="31">
        <v>307</v>
      </c>
      <c r="D31" s="31">
        <v>194</v>
      </c>
    </row>
    <row r="32" spans="1:4" ht="15.75" x14ac:dyDescent="0.25">
      <c r="A32" s="31" t="s">
        <v>26</v>
      </c>
      <c r="B32" s="31">
        <v>3980</v>
      </c>
      <c r="C32" s="31">
        <v>33981</v>
      </c>
      <c r="D32" s="31">
        <v>9532</v>
      </c>
    </row>
    <row r="33" spans="1:4" ht="15.75" x14ac:dyDescent="0.25">
      <c r="A33" s="44" t="s">
        <v>58</v>
      </c>
      <c r="B33" s="45"/>
      <c r="C33" s="45"/>
      <c r="D33" s="45"/>
    </row>
    <row r="34" spans="1:4" ht="15.75" x14ac:dyDescent="0.25">
      <c r="A34" s="31" t="s">
        <v>38</v>
      </c>
      <c r="B34" s="31">
        <v>2443</v>
      </c>
      <c r="C34" s="31">
        <v>38475</v>
      </c>
      <c r="D34" s="31">
        <v>9253</v>
      </c>
    </row>
    <row r="35" spans="1:4" ht="15.75" x14ac:dyDescent="0.25">
      <c r="A35" s="31" t="s">
        <v>39</v>
      </c>
      <c r="B35" s="31">
        <v>1730</v>
      </c>
      <c r="C35" s="31">
        <v>8610</v>
      </c>
      <c r="D35" s="31">
        <v>1894</v>
      </c>
    </row>
    <row r="36" spans="1:4" ht="15.75" x14ac:dyDescent="0.25">
      <c r="A36" s="31" t="s">
        <v>40</v>
      </c>
      <c r="B36" s="31">
        <v>101</v>
      </c>
      <c r="C36" s="31">
        <v>1906</v>
      </c>
      <c r="D36" s="31">
        <v>176</v>
      </c>
    </row>
    <row r="37" spans="1:4" ht="15.75" x14ac:dyDescent="0.25">
      <c r="A37" s="31" t="s">
        <v>41</v>
      </c>
      <c r="B37" s="31">
        <v>83</v>
      </c>
      <c r="C37" s="31">
        <v>3990</v>
      </c>
      <c r="D37" s="31">
        <v>716</v>
      </c>
    </row>
    <row r="38" spans="1:4" ht="15.75" x14ac:dyDescent="0.25">
      <c r="A38" s="31" t="s">
        <v>42</v>
      </c>
      <c r="B38" s="31">
        <v>187</v>
      </c>
      <c r="C38" s="31">
        <v>5381</v>
      </c>
      <c r="D38" s="31">
        <v>2711</v>
      </c>
    </row>
    <row r="39" spans="1:4" ht="15.75" x14ac:dyDescent="0.25">
      <c r="A39" s="31" t="s">
        <v>54</v>
      </c>
      <c r="B39" s="31">
        <v>361</v>
      </c>
      <c r="C39" s="31">
        <v>5189</v>
      </c>
      <c r="D39" s="31">
        <v>1174</v>
      </c>
    </row>
    <row r="40" spans="1:4" ht="15.75" x14ac:dyDescent="0.25">
      <c r="A40" s="31" t="s">
        <v>57</v>
      </c>
      <c r="B40" s="31">
        <v>142</v>
      </c>
      <c r="C40" s="31">
        <v>1512</v>
      </c>
      <c r="D40" s="31">
        <v>301</v>
      </c>
    </row>
    <row r="41" spans="1:4" ht="15.75" x14ac:dyDescent="0.25">
      <c r="A41" s="31" t="s">
        <v>26</v>
      </c>
      <c r="B41" s="31">
        <v>474</v>
      </c>
      <c r="C41" s="31">
        <v>2713</v>
      </c>
      <c r="D41" s="31">
        <v>1339</v>
      </c>
    </row>
    <row r="42" spans="1:4" ht="15.75" x14ac:dyDescent="0.25">
      <c r="A42" s="44" t="s">
        <v>59</v>
      </c>
      <c r="B42" s="45"/>
      <c r="C42" s="45"/>
      <c r="D42" s="45"/>
    </row>
    <row r="43" spans="1:4" ht="15.75" x14ac:dyDescent="0.25">
      <c r="A43" s="31" t="s">
        <v>40</v>
      </c>
      <c r="B43" s="31">
        <v>196</v>
      </c>
      <c r="C43" s="31">
        <v>709</v>
      </c>
      <c r="D43" s="31">
        <v>131</v>
      </c>
    </row>
    <row r="44" spans="1:4" ht="15.75" x14ac:dyDescent="0.25">
      <c r="A44" s="31" t="s">
        <v>42</v>
      </c>
      <c r="B44" s="31">
        <v>541</v>
      </c>
      <c r="C44" s="31">
        <v>1634</v>
      </c>
      <c r="D44" s="31">
        <v>1876</v>
      </c>
    </row>
    <row r="45" spans="1:4" ht="15.75" x14ac:dyDescent="0.25">
      <c r="A45" s="31" t="s">
        <v>44</v>
      </c>
      <c r="B45" s="31">
        <v>80</v>
      </c>
      <c r="C45" s="31">
        <v>2803</v>
      </c>
      <c r="D45" s="31">
        <v>766</v>
      </c>
    </row>
    <row r="46" spans="1:4" ht="15.75" x14ac:dyDescent="0.25">
      <c r="A46" s="31" t="s">
        <v>26</v>
      </c>
      <c r="B46" s="31">
        <v>779</v>
      </c>
      <c r="C46" s="31">
        <v>650</v>
      </c>
      <c r="D46" s="31">
        <v>583</v>
      </c>
    </row>
    <row r="47" spans="1:4" ht="15.75" x14ac:dyDescent="0.25">
      <c r="A47" s="32" t="s">
        <v>60</v>
      </c>
      <c r="B47" s="31">
        <v>1682</v>
      </c>
      <c r="C47" s="31">
        <v>15224</v>
      </c>
      <c r="D47" s="31">
        <v>4005</v>
      </c>
    </row>
    <row r="48" spans="1:4" s="51" customFormat="1" ht="18.75" x14ac:dyDescent="0.25">
      <c r="A48" s="46" t="s">
        <v>61</v>
      </c>
      <c r="B48" s="32">
        <v>152107</v>
      </c>
      <c r="C48" s="32">
        <v>623516</v>
      </c>
      <c r="D48" s="32">
        <v>179563</v>
      </c>
    </row>
    <row r="49" spans="2:4" x14ac:dyDescent="0.2">
      <c r="B49" s="21"/>
      <c r="C49" s="21"/>
      <c r="D49" s="2"/>
    </row>
    <row r="50" spans="2:4" x14ac:dyDescent="0.2">
      <c r="B50" s="71"/>
      <c r="C50" s="71"/>
      <c r="D50" s="71"/>
    </row>
  </sheetData>
  <mergeCells count="2">
    <mergeCell ref="B5:D5"/>
    <mergeCell ref="B7:D7"/>
  </mergeCells>
  <pageMargins left="0.75" right="0.75" top="1" bottom="1" header="0.5" footer="0.5"/>
  <pageSetup scale="62" orientation="landscape" r:id="rId1"/>
  <headerFooter alignWithMargins="0">
    <oddHeader>&amp;C&amp;"Times New Roman,Bold"&amp;12FOREIGN EXCHANGE COMMITTEE
SEMI-ANNUAL FOREIGN EXCHANGE VOLUME SURVEY
APRIL 2017</oddHeader>
    <oddFooter>&amp;LNotes: The table reports notional amounts of total monthly volume that are not adjusted for double reporting of trades between reporting dealers.
&amp;Xa&amp;XFigures may not sum to totals due to rounding.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workbookViewId="0"/>
  </sheetViews>
  <sheetFormatPr defaultRowHeight="12.75" x14ac:dyDescent="0.2"/>
  <cols>
    <col min="1" max="1" width="41.42578125" style="2" customWidth="1"/>
    <col min="2" max="2" width="31.140625" style="2" customWidth="1"/>
    <col min="3" max="16384" width="9.140625" style="2"/>
  </cols>
  <sheetData>
    <row r="1" spans="1:6" ht="15.75" x14ac:dyDescent="0.25">
      <c r="A1" s="1"/>
      <c r="B1" s="1"/>
    </row>
    <row r="2" spans="1:6" ht="15.75" x14ac:dyDescent="0.2">
      <c r="A2" s="22" t="s">
        <v>12</v>
      </c>
      <c r="B2" s="4"/>
    </row>
    <row r="3" spans="1:6" ht="15.75" x14ac:dyDescent="0.2">
      <c r="A3" s="23" t="s">
        <v>13</v>
      </c>
      <c r="B3" s="23"/>
    </row>
    <row r="4" spans="1:6" ht="15.75" x14ac:dyDescent="0.2">
      <c r="A4" s="3"/>
      <c r="B4" s="23"/>
    </row>
    <row r="5" spans="1:6" ht="15.75" x14ac:dyDescent="0.2">
      <c r="A5" s="24"/>
      <c r="B5" s="25"/>
    </row>
    <row r="6" spans="1:6" ht="18.75" x14ac:dyDescent="0.2">
      <c r="A6" s="22" t="s">
        <v>14</v>
      </c>
      <c r="B6" s="26"/>
      <c r="E6" s="27"/>
    </row>
    <row r="7" spans="1:6" ht="15.75" x14ac:dyDescent="0.2">
      <c r="A7" s="24"/>
      <c r="B7" s="28" t="s">
        <v>15</v>
      </c>
    </row>
    <row r="8" spans="1:6" ht="15.75" x14ac:dyDescent="0.2">
      <c r="A8" s="29" t="s">
        <v>2</v>
      </c>
      <c r="B8" s="30" t="s">
        <v>16</v>
      </c>
    </row>
    <row r="9" spans="1:6" ht="15.75" x14ac:dyDescent="0.25">
      <c r="A9" s="31" t="s">
        <v>17</v>
      </c>
      <c r="B9" s="31">
        <v>375372</v>
      </c>
    </row>
    <row r="10" spans="1:6" ht="15.75" x14ac:dyDescent="0.25">
      <c r="A10" s="31" t="s">
        <v>18</v>
      </c>
      <c r="B10" s="31">
        <v>189252</v>
      </c>
    </row>
    <row r="11" spans="1:6" ht="15.75" x14ac:dyDescent="0.25">
      <c r="A11" s="31" t="s">
        <v>19</v>
      </c>
      <c r="B11" s="31">
        <v>287397</v>
      </c>
    </row>
    <row r="12" spans="1:6" ht="15.75" x14ac:dyDescent="0.25">
      <c r="A12" s="31" t="s">
        <v>20</v>
      </c>
      <c r="B12" s="31">
        <v>37506</v>
      </c>
    </row>
    <row r="13" spans="1:6" ht="15.75" x14ac:dyDescent="0.25">
      <c r="A13" s="32" t="s">
        <v>21</v>
      </c>
      <c r="B13" s="32">
        <v>889527</v>
      </c>
    </row>
    <row r="14" spans="1:6" ht="15.75" x14ac:dyDescent="0.25">
      <c r="A14" s="33"/>
      <c r="B14" s="34"/>
    </row>
    <row r="15" spans="1:6" ht="15.75" x14ac:dyDescent="0.2">
      <c r="A15" s="35"/>
      <c r="B15" s="34"/>
      <c r="F15" s="36"/>
    </row>
    <row r="16" spans="1:6" ht="15.75" x14ac:dyDescent="0.2">
      <c r="A16" s="35"/>
      <c r="B16" s="34"/>
    </row>
    <row r="17" spans="1:2" ht="15.75" x14ac:dyDescent="0.2">
      <c r="A17" s="35"/>
      <c r="B17" s="34"/>
    </row>
    <row r="18" spans="1:2" ht="18.75" x14ac:dyDescent="0.2">
      <c r="A18" s="37" t="s">
        <v>22</v>
      </c>
      <c r="B18" s="34"/>
    </row>
    <row r="19" spans="1:2" ht="15.75" x14ac:dyDescent="0.2">
      <c r="A19" s="35"/>
      <c r="B19" s="28" t="s">
        <v>15</v>
      </c>
    </row>
    <row r="20" spans="1:2" ht="15.75" x14ac:dyDescent="0.2">
      <c r="A20" s="29" t="s">
        <v>2</v>
      </c>
      <c r="B20" s="30" t="s">
        <v>16</v>
      </c>
    </row>
    <row r="21" spans="1:2" ht="15.75" x14ac:dyDescent="0.25">
      <c r="A21" s="31" t="s">
        <v>17</v>
      </c>
      <c r="B21" s="31">
        <v>7507428</v>
      </c>
    </row>
    <row r="22" spans="1:2" ht="15.75" x14ac:dyDescent="0.25">
      <c r="A22" s="31" t="s">
        <v>18</v>
      </c>
      <c r="B22" s="31">
        <v>3785036</v>
      </c>
    </row>
    <row r="23" spans="1:2" ht="15.75" x14ac:dyDescent="0.25">
      <c r="A23" s="31" t="s">
        <v>19</v>
      </c>
      <c r="B23" s="31">
        <v>5747933</v>
      </c>
    </row>
    <row r="24" spans="1:2" ht="15.75" x14ac:dyDescent="0.25">
      <c r="A24" s="31" t="s">
        <v>20</v>
      </c>
      <c r="B24" s="31">
        <v>750110</v>
      </c>
    </row>
    <row r="25" spans="1:2" ht="15.75" x14ac:dyDescent="0.25">
      <c r="A25" s="32" t="s">
        <v>21</v>
      </c>
      <c r="B25" s="32">
        <v>17790507</v>
      </c>
    </row>
    <row r="26" spans="1:2" ht="33" customHeight="1" x14ac:dyDescent="0.2">
      <c r="A26" s="37"/>
      <c r="B26" s="34"/>
    </row>
    <row r="27" spans="1:2" ht="15.75" x14ac:dyDescent="0.2">
      <c r="A27" s="38"/>
      <c r="B27" s="39"/>
    </row>
    <row r="28" spans="1:2" ht="15.75" x14ac:dyDescent="0.25">
      <c r="A28" s="6"/>
    </row>
    <row r="29" spans="1:2" ht="15.75" x14ac:dyDescent="0.25">
      <c r="A29" s="6"/>
    </row>
    <row r="30" spans="1:2" ht="15.75" x14ac:dyDescent="0.25">
      <c r="A30" s="6"/>
    </row>
    <row r="31" spans="1:2" ht="15.75" x14ac:dyDescent="0.25">
      <c r="A31" s="6"/>
    </row>
    <row r="32" spans="1:2" ht="15.75" x14ac:dyDescent="0.25">
      <c r="A32" s="6"/>
    </row>
    <row r="34" spans="1:1" ht="15.75" x14ac:dyDescent="0.25">
      <c r="A34" s="6"/>
    </row>
  </sheetData>
  <pageMargins left="0.75" right="0.75" top="1" bottom="1" header="0.5" footer="0.5"/>
  <pageSetup orientation="portrait" r:id="rId1"/>
  <headerFooter alignWithMargins="0">
    <oddHeader>&amp;C&amp;"Times New Roman,Bold"&amp;12FOREIGN EXCHANGE COMMITTEE
SEMI-ANNUAL FOREIGN EXCHANGE VOLUME SURVEY
APRIL 2017</oddHeader>
    <oddFooter>&amp;L&amp;Xa&amp;XThe data are adjusted for double reporting of trades between reporting dealers.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zoomScale="85" zoomScaleNormal="85" zoomScalePageLayoutView="75" workbookViewId="0"/>
  </sheetViews>
  <sheetFormatPr defaultRowHeight="12.75" x14ac:dyDescent="0.2"/>
  <cols>
    <col min="1" max="1" width="37.28515625" style="48" customWidth="1"/>
    <col min="2" max="2" width="15.140625" style="2" bestFit="1" customWidth="1"/>
    <col min="3" max="3" width="12.28515625" style="2" bestFit="1" customWidth="1"/>
    <col min="4" max="4" width="21.7109375" style="2" bestFit="1" customWidth="1"/>
    <col min="5" max="5" width="19.140625" style="2" bestFit="1" customWidth="1"/>
    <col min="6" max="6" width="14.42578125" style="2" bestFit="1" customWidth="1"/>
    <col min="7" max="7" width="25.28515625" style="2" bestFit="1" customWidth="1"/>
    <col min="8" max="8" width="29.28515625" style="2" bestFit="1" customWidth="1"/>
    <col min="9" max="16384" width="9.140625" style="2"/>
  </cols>
  <sheetData>
    <row r="1" spans="1:8" ht="15.75" x14ac:dyDescent="0.25">
      <c r="A1" s="1"/>
      <c r="B1" s="1"/>
      <c r="C1" s="1"/>
      <c r="D1" s="1"/>
      <c r="E1" s="1"/>
      <c r="F1" s="1"/>
      <c r="G1" s="1"/>
      <c r="H1" s="1"/>
    </row>
    <row r="2" spans="1:8" ht="15.75" x14ac:dyDescent="0.25">
      <c r="A2" s="22" t="s">
        <v>23</v>
      </c>
      <c r="B2" s="4"/>
      <c r="C2" s="4"/>
      <c r="D2" s="4"/>
      <c r="E2" s="4"/>
      <c r="F2" s="4"/>
      <c r="G2" s="1"/>
      <c r="H2" s="1"/>
    </row>
    <row r="3" spans="1:8" ht="15.75" x14ac:dyDescent="0.25">
      <c r="A3" s="23" t="s">
        <v>13</v>
      </c>
      <c r="B3" s="23"/>
      <c r="C3" s="4"/>
      <c r="D3" s="4"/>
      <c r="E3" s="4"/>
      <c r="F3" s="4"/>
      <c r="G3" s="1"/>
      <c r="H3" s="1"/>
    </row>
    <row r="4" spans="1:8" ht="15.75" x14ac:dyDescent="0.25">
      <c r="A4" s="3"/>
      <c r="B4" s="23"/>
      <c r="C4" s="4"/>
      <c r="D4" s="4"/>
      <c r="E4" s="4"/>
      <c r="F4" s="4"/>
      <c r="G4" s="1"/>
      <c r="H4" s="1"/>
    </row>
    <row r="5" spans="1:8" ht="15.75" x14ac:dyDescent="0.25">
      <c r="A5" s="24"/>
      <c r="B5" s="72" t="s">
        <v>24</v>
      </c>
      <c r="C5" s="72"/>
      <c r="D5" s="72"/>
      <c r="E5" s="73"/>
      <c r="F5" s="26"/>
      <c r="G5" s="1"/>
      <c r="H5" s="1"/>
    </row>
    <row r="6" spans="1:8" ht="15.75" x14ac:dyDescent="0.25">
      <c r="A6" s="24"/>
      <c r="B6" s="26"/>
      <c r="C6" s="26"/>
      <c r="D6" s="26"/>
      <c r="E6" s="26"/>
      <c r="F6" s="26"/>
      <c r="G6" s="1"/>
      <c r="H6" s="1"/>
    </row>
    <row r="7" spans="1:8" ht="15.75" x14ac:dyDescent="0.25">
      <c r="A7" s="24"/>
      <c r="B7" s="28" t="s">
        <v>25</v>
      </c>
      <c r="C7" s="28" t="s">
        <v>26</v>
      </c>
      <c r="D7" s="28" t="s">
        <v>27</v>
      </c>
      <c r="E7" s="28" t="s">
        <v>28</v>
      </c>
      <c r="F7" s="40"/>
      <c r="G7" s="41" t="s">
        <v>29</v>
      </c>
      <c r="H7" s="41" t="s">
        <v>29</v>
      </c>
    </row>
    <row r="8" spans="1:8" ht="15.75" x14ac:dyDescent="0.25">
      <c r="A8" s="29" t="s">
        <v>30</v>
      </c>
      <c r="B8" s="30" t="s">
        <v>31</v>
      </c>
      <c r="C8" s="30" t="s">
        <v>31</v>
      </c>
      <c r="D8" s="30" t="s">
        <v>32</v>
      </c>
      <c r="E8" s="30" t="s">
        <v>32</v>
      </c>
      <c r="F8" s="30" t="s">
        <v>33</v>
      </c>
      <c r="G8" s="42" t="s">
        <v>34</v>
      </c>
      <c r="H8" s="42" t="s">
        <v>35</v>
      </c>
    </row>
    <row r="9" spans="1:8" ht="15.75" x14ac:dyDescent="0.25">
      <c r="A9" s="3"/>
      <c r="B9" s="4"/>
      <c r="C9" s="4"/>
      <c r="D9" s="4"/>
      <c r="E9" s="4"/>
      <c r="F9" s="4"/>
      <c r="G9" s="1"/>
      <c r="H9" s="1"/>
    </row>
    <row r="10" spans="1:8" ht="15.75" x14ac:dyDescent="0.25">
      <c r="A10" s="43" t="s">
        <v>36</v>
      </c>
      <c r="B10" s="43"/>
      <c r="C10" s="43"/>
      <c r="D10" s="43"/>
      <c r="E10" s="43"/>
      <c r="F10" s="43"/>
      <c r="G10" s="1"/>
      <c r="H10" s="1"/>
    </row>
    <row r="11" spans="1:8" ht="15.75" x14ac:dyDescent="0.25">
      <c r="A11" s="31" t="s">
        <v>37</v>
      </c>
      <c r="B11" s="31">
        <v>73798</v>
      </c>
      <c r="C11" s="31">
        <v>19870</v>
      </c>
      <c r="D11" s="31">
        <v>40903</v>
      </c>
      <c r="E11" s="31">
        <v>7058</v>
      </c>
      <c r="F11" s="31">
        <v>83460</v>
      </c>
      <c r="G11" s="31">
        <v>12380</v>
      </c>
      <c r="H11" s="31">
        <v>57358</v>
      </c>
    </row>
    <row r="12" spans="1:8" ht="15.75" x14ac:dyDescent="0.25">
      <c r="A12" s="31" t="s">
        <v>38</v>
      </c>
      <c r="B12" s="31">
        <v>15321</v>
      </c>
      <c r="C12" s="31">
        <v>15548</v>
      </c>
      <c r="D12" s="31">
        <v>42357</v>
      </c>
      <c r="E12" s="31">
        <v>2800</v>
      </c>
      <c r="F12" s="31">
        <v>76025</v>
      </c>
      <c r="G12" s="31">
        <v>9605</v>
      </c>
      <c r="H12" s="31">
        <v>62506</v>
      </c>
    </row>
    <row r="13" spans="1:8" ht="15.75" x14ac:dyDescent="0.25">
      <c r="A13" s="31" t="s">
        <v>39</v>
      </c>
      <c r="B13" s="31">
        <v>6242</v>
      </c>
      <c r="C13" s="31">
        <v>6797</v>
      </c>
      <c r="D13" s="31">
        <v>20190</v>
      </c>
      <c r="E13" s="31">
        <v>2259</v>
      </c>
      <c r="F13" s="31">
        <v>35488</v>
      </c>
      <c r="G13" s="31">
        <v>4939</v>
      </c>
      <c r="H13" s="31">
        <v>24956</v>
      </c>
    </row>
    <row r="14" spans="1:8" ht="15.75" x14ac:dyDescent="0.25">
      <c r="A14" s="31" t="s">
        <v>40</v>
      </c>
      <c r="B14" s="31">
        <v>5851</v>
      </c>
      <c r="C14" s="31">
        <v>7978</v>
      </c>
      <c r="D14" s="31">
        <v>13650</v>
      </c>
      <c r="E14" s="31">
        <v>1829</v>
      </c>
      <c r="F14" s="31">
        <v>29307</v>
      </c>
      <c r="G14" s="31">
        <v>3823</v>
      </c>
      <c r="H14" s="31">
        <v>20094</v>
      </c>
    </row>
    <row r="15" spans="1:8" ht="15.75" x14ac:dyDescent="0.25">
      <c r="A15" s="31" t="s">
        <v>41</v>
      </c>
      <c r="B15" s="31">
        <v>1712</v>
      </c>
      <c r="C15" s="31">
        <v>1876</v>
      </c>
      <c r="D15" s="31">
        <v>6413</v>
      </c>
      <c r="E15" s="31">
        <v>498</v>
      </c>
      <c r="F15" s="31">
        <v>10497</v>
      </c>
      <c r="G15" s="31">
        <v>1522</v>
      </c>
      <c r="H15" s="31">
        <v>7152</v>
      </c>
    </row>
    <row r="16" spans="1:8" ht="15.75" x14ac:dyDescent="0.25">
      <c r="A16" s="31" t="s">
        <v>42</v>
      </c>
      <c r="B16" s="31">
        <v>3752</v>
      </c>
      <c r="C16" s="31">
        <v>4267</v>
      </c>
      <c r="D16" s="31">
        <v>11019</v>
      </c>
      <c r="E16" s="31">
        <v>1254</v>
      </c>
      <c r="F16" s="31">
        <v>20292</v>
      </c>
      <c r="G16" s="31">
        <v>2925</v>
      </c>
      <c r="H16" s="31">
        <v>15506</v>
      </c>
    </row>
    <row r="17" spans="1:8" ht="15.75" x14ac:dyDescent="0.25">
      <c r="A17" s="31" t="s">
        <v>43</v>
      </c>
      <c r="B17" s="31">
        <v>11</v>
      </c>
      <c r="C17" s="31">
        <v>2</v>
      </c>
      <c r="D17" s="31">
        <v>12</v>
      </c>
      <c r="E17" s="31">
        <v>2</v>
      </c>
      <c r="F17" s="31">
        <v>27</v>
      </c>
      <c r="G17" s="31">
        <v>0</v>
      </c>
      <c r="H17" s="31">
        <v>15</v>
      </c>
    </row>
    <row r="18" spans="1:8" ht="15.75" x14ac:dyDescent="0.25">
      <c r="A18" s="31" t="s">
        <v>44</v>
      </c>
      <c r="B18" s="31">
        <v>1697</v>
      </c>
      <c r="C18" s="31">
        <v>815</v>
      </c>
      <c r="D18" s="31">
        <v>711</v>
      </c>
      <c r="E18" s="31">
        <v>123</v>
      </c>
      <c r="F18" s="31">
        <v>3347</v>
      </c>
      <c r="G18" s="31">
        <v>0</v>
      </c>
      <c r="H18" s="31">
        <v>55</v>
      </c>
    </row>
    <row r="19" spans="1:8" ht="15.75" x14ac:dyDescent="0.25">
      <c r="A19" s="31" t="s">
        <v>45</v>
      </c>
      <c r="B19" s="31">
        <v>69</v>
      </c>
      <c r="C19" s="31">
        <v>135</v>
      </c>
      <c r="D19" s="31">
        <v>80</v>
      </c>
      <c r="E19" s="31">
        <v>15</v>
      </c>
      <c r="F19" s="31">
        <v>299</v>
      </c>
      <c r="G19" s="31">
        <v>1</v>
      </c>
      <c r="H19" s="31">
        <v>5</v>
      </c>
    </row>
    <row r="20" spans="1:8" ht="15.75" x14ac:dyDescent="0.25">
      <c r="A20" s="31" t="s">
        <v>46</v>
      </c>
      <c r="B20" s="31">
        <v>2500</v>
      </c>
      <c r="C20" s="31">
        <v>3526</v>
      </c>
      <c r="D20" s="31">
        <v>5426</v>
      </c>
      <c r="E20" s="31">
        <v>894</v>
      </c>
      <c r="F20" s="31">
        <v>12346</v>
      </c>
      <c r="G20" s="31">
        <v>1667</v>
      </c>
      <c r="H20" s="31">
        <v>6815</v>
      </c>
    </row>
    <row r="21" spans="1:8" ht="15.75" x14ac:dyDescent="0.25">
      <c r="A21" s="31" t="s">
        <v>47</v>
      </c>
      <c r="B21" s="31">
        <v>454</v>
      </c>
      <c r="C21" s="31">
        <v>316</v>
      </c>
      <c r="D21" s="31">
        <v>603</v>
      </c>
      <c r="E21" s="31">
        <v>57</v>
      </c>
      <c r="F21" s="31">
        <v>1430</v>
      </c>
      <c r="G21" s="31">
        <v>3</v>
      </c>
      <c r="H21" s="31">
        <v>983</v>
      </c>
    </row>
    <row r="22" spans="1:8" ht="15.75" x14ac:dyDescent="0.25">
      <c r="A22" s="31" t="s">
        <v>48</v>
      </c>
      <c r="B22" s="31">
        <v>1296</v>
      </c>
      <c r="C22" s="31">
        <v>1287</v>
      </c>
      <c r="D22" s="31">
        <v>3644</v>
      </c>
      <c r="E22" s="31">
        <v>261</v>
      </c>
      <c r="F22" s="31">
        <v>6488</v>
      </c>
      <c r="G22" s="31">
        <v>1041</v>
      </c>
      <c r="H22" s="31">
        <v>5306</v>
      </c>
    </row>
    <row r="23" spans="1:8" ht="15.75" x14ac:dyDescent="0.25">
      <c r="A23" s="31" t="s">
        <v>49</v>
      </c>
      <c r="B23" s="31">
        <v>390</v>
      </c>
      <c r="C23" s="31">
        <v>226</v>
      </c>
      <c r="D23" s="31">
        <v>762</v>
      </c>
      <c r="E23" s="31">
        <v>46</v>
      </c>
      <c r="F23" s="31">
        <v>1424</v>
      </c>
      <c r="G23" s="31">
        <v>85</v>
      </c>
      <c r="H23" s="31">
        <v>1409</v>
      </c>
    </row>
    <row r="24" spans="1:8" ht="15.75" x14ac:dyDescent="0.25">
      <c r="A24" s="31" t="s">
        <v>50</v>
      </c>
      <c r="B24" s="31">
        <v>543</v>
      </c>
      <c r="C24" s="31">
        <v>773</v>
      </c>
      <c r="D24" s="31">
        <v>969</v>
      </c>
      <c r="E24" s="31">
        <v>209</v>
      </c>
      <c r="F24" s="31">
        <v>2493</v>
      </c>
      <c r="G24" s="31">
        <v>420</v>
      </c>
      <c r="H24" s="31">
        <v>1005</v>
      </c>
    </row>
    <row r="25" spans="1:8" ht="15.75" x14ac:dyDescent="0.25">
      <c r="A25" s="31" t="s">
        <v>51</v>
      </c>
      <c r="B25" s="31">
        <v>911</v>
      </c>
      <c r="C25" s="31">
        <v>878</v>
      </c>
      <c r="D25" s="31">
        <v>1797</v>
      </c>
      <c r="E25" s="31">
        <v>252</v>
      </c>
      <c r="F25" s="31">
        <v>3837</v>
      </c>
      <c r="G25" s="31">
        <v>266</v>
      </c>
      <c r="H25" s="31">
        <v>3299</v>
      </c>
    </row>
    <row r="26" spans="1:8" ht="15.75" customHeight="1" x14ac:dyDescent="0.25">
      <c r="A26" s="31" t="s">
        <v>52</v>
      </c>
      <c r="B26" s="31">
        <v>1262</v>
      </c>
      <c r="C26" s="31">
        <v>1034</v>
      </c>
      <c r="D26" s="31">
        <v>2780</v>
      </c>
      <c r="E26" s="31">
        <v>294</v>
      </c>
      <c r="F26" s="31">
        <v>5370</v>
      </c>
      <c r="G26" s="31">
        <v>265</v>
      </c>
      <c r="H26" s="31">
        <v>5187</v>
      </c>
    </row>
    <row r="27" spans="1:8" ht="15.75" x14ac:dyDescent="0.25">
      <c r="A27" s="31" t="s">
        <v>53</v>
      </c>
      <c r="B27" s="31">
        <v>183</v>
      </c>
      <c r="C27" s="31">
        <v>56</v>
      </c>
      <c r="D27" s="31">
        <v>341</v>
      </c>
      <c r="E27" s="31">
        <v>51</v>
      </c>
      <c r="F27" s="31">
        <v>631</v>
      </c>
      <c r="G27" s="31">
        <v>1</v>
      </c>
      <c r="H27" s="31">
        <v>191</v>
      </c>
    </row>
    <row r="28" spans="1:8" ht="15.75" x14ac:dyDescent="0.25">
      <c r="A28" s="31" t="s">
        <v>54</v>
      </c>
      <c r="B28" s="31">
        <v>643</v>
      </c>
      <c r="C28" s="31">
        <v>517</v>
      </c>
      <c r="D28" s="31">
        <v>2380</v>
      </c>
      <c r="E28" s="31">
        <v>194</v>
      </c>
      <c r="F28" s="31">
        <v>3734</v>
      </c>
      <c r="G28" s="31">
        <v>137</v>
      </c>
      <c r="H28" s="31">
        <v>3528</v>
      </c>
    </row>
    <row r="29" spans="1:8" ht="15.75" x14ac:dyDescent="0.25">
      <c r="A29" s="31" t="s">
        <v>55</v>
      </c>
      <c r="B29" s="31">
        <v>1014</v>
      </c>
      <c r="C29" s="31">
        <v>824</v>
      </c>
      <c r="D29" s="31">
        <v>1886</v>
      </c>
      <c r="E29" s="31">
        <v>208</v>
      </c>
      <c r="F29" s="31">
        <v>3930</v>
      </c>
      <c r="G29" s="31">
        <v>259</v>
      </c>
      <c r="H29" s="31">
        <v>3509</v>
      </c>
    </row>
    <row r="30" spans="1:8" ht="15.75" x14ac:dyDescent="0.25">
      <c r="A30" s="31" t="s">
        <v>56</v>
      </c>
      <c r="B30" s="31">
        <v>127</v>
      </c>
      <c r="C30" s="31">
        <v>27</v>
      </c>
      <c r="D30" s="31">
        <v>161</v>
      </c>
      <c r="E30" s="31">
        <v>66</v>
      </c>
      <c r="F30" s="31">
        <v>381</v>
      </c>
      <c r="G30" s="31">
        <v>2</v>
      </c>
      <c r="H30" s="31">
        <v>50</v>
      </c>
    </row>
    <row r="31" spans="1:8" ht="15.75" x14ac:dyDescent="0.25">
      <c r="A31" s="31" t="s">
        <v>57</v>
      </c>
      <c r="B31" s="31">
        <v>456</v>
      </c>
      <c r="C31" s="31">
        <v>285</v>
      </c>
      <c r="D31" s="31">
        <v>1716</v>
      </c>
      <c r="E31" s="31">
        <v>133</v>
      </c>
      <c r="F31" s="31">
        <v>2589</v>
      </c>
      <c r="G31" s="31">
        <v>115</v>
      </c>
      <c r="H31" s="31">
        <v>2443</v>
      </c>
    </row>
    <row r="32" spans="1:8" ht="15.75" x14ac:dyDescent="0.25">
      <c r="A32" s="31" t="s">
        <v>26</v>
      </c>
      <c r="B32" s="31">
        <v>1548</v>
      </c>
      <c r="C32" s="31">
        <v>1786</v>
      </c>
      <c r="D32" s="31">
        <v>4949</v>
      </c>
      <c r="E32" s="31">
        <v>650</v>
      </c>
      <c r="F32" s="31">
        <v>8933</v>
      </c>
      <c r="G32" s="31">
        <v>482</v>
      </c>
      <c r="H32" s="31">
        <v>6629</v>
      </c>
    </row>
    <row r="33" spans="1:8" ht="15.75" x14ac:dyDescent="0.25">
      <c r="A33" s="44" t="s">
        <v>58</v>
      </c>
      <c r="B33" s="45"/>
      <c r="C33" s="45"/>
      <c r="D33" s="45"/>
      <c r="E33" s="45"/>
      <c r="F33" s="45"/>
      <c r="G33" s="45"/>
      <c r="H33" s="45"/>
    </row>
    <row r="34" spans="1:8" ht="15.75" x14ac:dyDescent="0.25">
      <c r="A34" s="31" t="s">
        <v>38</v>
      </c>
      <c r="B34" s="31">
        <v>2377</v>
      </c>
      <c r="C34" s="31">
        <v>2310</v>
      </c>
      <c r="D34" s="31">
        <v>5943</v>
      </c>
      <c r="E34" s="31">
        <v>249</v>
      </c>
      <c r="F34" s="31">
        <v>10880</v>
      </c>
      <c r="G34" s="31">
        <v>1617</v>
      </c>
      <c r="H34" s="31">
        <v>9433</v>
      </c>
    </row>
    <row r="35" spans="1:8" ht="15.75" x14ac:dyDescent="0.25">
      <c r="A35" s="31" t="s">
        <v>39</v>
      </c>
      <c r="B35" s="31">
        <v>1501</v>
      </c>
      <c r="C35" s="31">
        <v>1568</v>
      </c>
      <c r="D35" s="31">
        <v>3740</v>
      </c>
      <c r="E35" s="31">
        <v>287</v>
      </c>
      <c r="F35" s="31">
        <v>7096</v>
      </c>
      <c r="G35" s="31">
        <v>1232</v>
      </c>
      <c r="H35" s="31">
        <v>4648</v>
      </c>
    </row>
    <row r="36" spans="1:8" ht="15.75" x14ac:dyDescent="0.25">
      <c r="A36" s="31" t="s">
        <v>40</v>
      </c>
      <c r="B36" s="31">
        <v>357</v>
      </c>
      <c r="C36" s="31">
        <v>429</v>
      </c>
      <c r="D36" s="31">
        <v>1393</v>
      </c>
      <c r="E36" s="31">
        <v>58</v>
      </c>
      <c r="F36" s="31">
        <v>2236</v>
      </c>
      <c r="G36" s="31">
        <v>161</v>
      </c>
      <c r="H36" s="31">
        <v>1371</v>
      </c>
    </row>
    <row r="37" spans="1:8" ht="15.75" x14ac:dyDescent="0.25">
      <c r="A37" s="31" t="s">
        <v>41</v>
      </c>
      <c r="B37" s="31">
        <v>869</v>
      </c>
      <c r="C37" s="31">
        <v>936</v>
      </c>
      <c r="D37" s="31">
        <v>2432</v>
      </c>
      <c r="E37" s="31">
        <v>186</v>
      </c>
      <c r="F37" s="31">
        <v>4423</v>
      </c>
      <c r="G37" s="31">
        <v>776</v>
      </c>
      <c r="H37" s="31">
        <v>3169</v>
      </c>
    </row>
    <row r="38" spans="1:8" ht="15.75" x14ac:dyDescent="0.25">
      <c r="A38" s="31" t="s">
        <v>42</v>
      </c>
      <c r="B38" s="31">
        <v>484</v>
      </c>
      <c r="C38" s="31">
        <v>442</v>
      </c>
      <c r="D38" s="31">
        <v>1243</v>
      </c>
      <c r="E38" s="31">
        <v>64</v>
      </c>
      <c r="F38" s="31">
        <v>2233</v>
      </c>
      <c r="G38" s="31">
        <v>224</v>
      </c>
      <c r="H38" s="31">
        <v>2041</v>
      </c>
    </row>
    <row r="39" spans="1:8" ht="15.75" x14ac:dyDescent="0.25">
      <c r="A39" s="31" t="s">
        <v>54</v>
      </c>
      <c r="B39" s="31">
        <v>1076</v>
      </c>
      <c r="C39" s="31">
        <v>1084</v>
      </c>
      <c r="D39" s="31">
        <v>1915</v>
      </c>
      <c r="E39" s="31">
        <v>236</v>
      </c>
      <c r="F39" s="31">
        <v>4310</v>
      </c>
      <c r="G39" s="31">
        <v>278</v>
      </c>
      <c r="H39" s="31">
        <v>4170</v>
      </c>
    </row>
    <row r="40" spans="1:8" ht="15.75" x14ac:dyDescent="0.25">
      <c r="A40" s="31" t="s">
        <v>57</v>
      </c>
      <c r="B40" s="31">
        <v>831</v>
      </c>
      <c r="C40" s="31">
        <v>724</v>
      </c>
      <c r="D40" s="31">
        <v>1729</v>
      </c>
      <c r="E40" s="31">
        <v>203</v>
      </c>
      <c r="F40" s="31">
        <v>3486</v>
      </c>
      <c r="G40" s="31">
        <v>243</v>
      </c>
      <c r="H40" s="31">
        <v>3277</v>
      </c>
    </row>
    <row r="41" spans="1:8" ht="15.75" x14ac:dyDescent="0.25">
      <c r="A41" s="31" t="s">
        <v>26</v>
      </c>
      <c r="B41" s="31">
        <v>753</v>
      </c>
      <c r="C41" s="31">
        <v>803</v>
      </c>
      <c r="D41" s="31">
        <v>1944</v>
      </c>
      <c r="E41" s="31">
        <v>1428</v>
      </c>
      <c r="F41" s="31">
        <v>4928</v>
      </c>
      <c r="G41" s="31">
        <v>33</v>
      </c>
      <c r="H41" s="31">
        <v>2005</v>
      </c>
    </row>
    <row r="42" spans="1:8" ht="15.75" x14ac:dyDescent="0.25">
      <c r="A42" s="44" t="s">
        <v>59</v>
      </c>
      <c r="B42" s="45"/>
      <c r="C42" s="45"/>
      <c r="D42" s="45"/>
      <c r="E42" s="45"/>
      <c r="F42" s="45"/>
      <c r="G42" s="45"/>
      <c r="H42" s="45"/>
    </row>
    <row r="43" spans="1:8" ht="15.75" x14ac:dyDescent="0.25">
      <c r="A43" s="31" t="s">
        <v>40</v>
      </c>
      <c r="B43" s="31">
        <v>176</v>
      </c>
      <c r="C43" s="31">
        <v>180</v>
      </c>
      <c r="D43" s="31">
        <v>602</v>
      </c>
      <c r="E43" s="31">
        <v>18</v>
      </c>
      <c r="F43" s="31">
        <v>976</v>
      </c>
      <c r="G43" s="31">
        <v>39</v>
      </c>
      <c r="H43" s="31">
        <v>818</v>
      </c>
    </row>
    <row r="44" spans="1:8" ht="15.75" x14ac:dyDescent="0.25">
      <c r="A44" s="31" t="s">
        <v>42</v>
      </c>
      <c r="B44" s="31">
        <v>607</v>
      </c>
      <c r="C44" s="31">
        <v>676</v>
      </c>
      <c r="D44" s="31">
        <v>1675</v>
      </c>
      <c r="E44" s="31">
        <v>38</v>
      </c>
      <c r="F44" s="31">
        <v>2995</v>
      </c>
      <c r="G44" s="31">
        <v>431</v>
      </c>
      <c r="H44" s="31">
        <v>2648</v>
      </c>
    </row>
    <row r="45" spans="1:8" ht="15.75" x14ac:dyDescent="0.25">
      <c r="A45" s="31" t="s">
        <v>44</v>
      </c>
      <c r="B45" s="31">
        <v>27</v>
      </c>
      <c r="C45" s="31">
        <v>1</v>
      </c>
      <c r="D45" s="31">
        <v>4</v>
      </c>
      <c r="E45" s="31">
        <v>0</v>
      </c>
      <c r="F45" s="31">
        <v>32</v>
      </c>
      <c r="G45" s="31">
        <v>0</v>
      </c>
      <c r="H45" s="31">
        <v>4</v>
      </c>
    </row>
    <row r="46" spans="1:8" ht="15.75" x14ac:dyDescent="0.25">
      <c r="A46" s="31" t="s">
        <v>26</v>
      </c>
      <c r="B46" s="31">
        <v>1034</v>
      </c>
      <c r="C46" s="31">
        <v>1104</v>
      </c>
      <c r="D46" s="31">
        <v>3453</v>
      </c>
      <c r="E46" s="31">
        <v>792</v>
      </c>
      <c r="F46" s="31">
        <v>6382</v>
      </c>
      <c r="G46" s="31">
        <v>168</v>
      </c>
      <c r="H46" s="31">
        <v>4225</v>
      </c>
    </row>
    <row r="47" spans="1:8" ht="15.75" x14ac:dyDescent="0.25">
      <c r="A47" s="32" t="s">
        <v>60</v>
      </c>
      <c r="B47" s="31">
        <v>2095</v>
      </c>
      <c r="C47" s="31">
        <v>2455</v>
      </c>
      <c r="D47" s="31">
        <v>5070</v>
      </c>
      <c r="E47" s="31">
        <v>3447</v>
      </c>
      <c r="F47" s="31">
        <v>13066</v>
      </c>
      <c r="G47" s="31">
        <v>1151</v>
      </c>
      <c r="H47" s="31">
        <v>6346</v>
      </c>
    </row>
    <row r="48" spans="1:8" s="27" customFormat="1" ht="18.75" x14ac:dyDescent="0.25">
      <c r="A48" s="46" t="s">
        <v>61</v>
      </c>
      <c r="B48" s="32">
        <v>73798</v>
      </c>
      <c r="C48" s="32">
        <v>81531</v>
      </c>
      <c r="D48" s="32">
        <v>193889</v>
      </c>
      <c r="E48" s="32">
        <v>26153</v>
      </c>
      <c r="F48" s="32">
        <v>375372</v>
      </c>
      <c r="G48" s="32">
        <v>46290</v>
      </c>
      <c r="H48" s="32">
        <v>272152</v>
      </c>
    </row>
    <row r="49" spans="2:8" ht="15.75" x14ac:dyDescent="0.25">
      <c r="B49" s="1"/>
      <c r="C49" s="1"/>
      <c r="D49" s="1"/>
      <c r="E49" s="1"/>
      <c r="F49" s="1"/>
      <c r="G49" s="1"/>
      <c r="H49" s="1"/>
    </row>
    <row r="50" spans="2:8" ht="15.75" x14ac:dyDescent="0.25">
      <c r="B50" s="1"/>
      <c r="C50" s="1"/>
      <c r="D50" s="1"/>
      <c r="E50" s="1"/>
      <c r="F50" s="1"/>
      <c r="G50" s="1"/>
      <c r="H50" s="1"/>
    </row>
    <row r="51" spans="2:8" x14ac:dyDescent="0.2">
      <c r="B51" s="47"/>
      <c r="C51" s="48"/>
      <c r="D51" s="48"/>
      <c r="E51" s="48"/>
      <c r="F51" s="48"/>
      <c r="G51" s="48"/>
      <c r="H51" s="48"/>
    </row>
    <row r="52" spans="2:8" x14ac:dyDescent="0.2">
      <c r="B52" s="48"/>
      <c r="C52" s="48"/>
      <c r="D52" s="48"/>
      <c r="E52" s="48"/>
      <c r="F52" s="48"/>
      <c r="G52" s="48"/>
      <c r="H52" s="48"/>
    </row>
    <row r="53" spans="2:8" x14ac:dyDescent="0.2">
      <c r="B53" s="48"/>
      <c r="C53" s="48"/>
      <c r="D53" s="48"/>
      <c r="E53" s="48"/>
      <c r="F53" s="48"/>
      <c r="G53" s="48"/>
      <c r="H53" s="48"/>
    </row>
    <row r="54" spans="2:8" x14ac:dyDescent="0.2">
      <c r="B54" s="48"/>
      <c r="C54" s="48"/>
      <c r="D54" s="48"/>
      <c r="E54" s="48"/>
      <c r="F54" s="48"/>
      <c r="G54" s="48"/>
      <c r="H54" s="48"/>
    </row>
    <row r="55" spans="2:8" x14ac:dyDescent="0.2">
      <c r="B55" s="48"/>
      <c r="C55" s="48"/>
      <c r="D55" s="48"/>
      <c r="E55" s="48"/>
      <c r="F55" s="48"/>
      <c r="G55" s="48"/>
      <c r="H55" s="48"/>
    </row>
    <row r="56" spans="2:8" x14ac:dyDescent="0.2">
      <c r="B56" s="48"/>
      <c r="C56" s="48"/>
      <c r="D56" s="48"/>
      <c r="E56" s="48"/>
      <c r="F56" s="48"/>
      <c r="G56" s="48"/>
      <c r="H56" s="48"/>
    </row>
    <row r="57" spans="2:8" x14ac:dyDescent="0.2">
      <c r="B57" s="48"/>
      <c r="C57" s="48"/>
      <c r="D57" s="48"/>
      <c r="E57" s="48"/>
      <c r="F57" s="48"/>
      <c r="G57" s="48"/>
      <c r="H57" s="48"/>
    </row>
  </sheetData>
  <mergeCells count="1">
    <mergeCell ref="B5:E5"/>
  </mergeCells>
  <pageMargins left="0.75" right="0.75" top="1" bottom="1" header="0.5" footer="0.5"/>
  <pageSetup scale="62" orientation="landscape" r:id="rId1"/>
  <headerFooter alignWithMargins="0">
    <oddHeader>&amp;C&amp;"Times New Roman,Bold"&amp;12FOREIGN EXCHANGE COMMITTEE
SEMI-ANNUAL FOREIGN EXCHANGE VOLUME SURVEY
APRIL 2017</oddHeader>
    <oddFooter>&amp;LNotes: The table reports notional amounts of average daily volume adjusted for double reporting of trades between reporting dealers.  The amounts are averaged over twenty trading days in April.
&amp;Xa&amp;XFigures may not sum to totals due to rounding.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85" zoomScaleNormal="85" workbookViewId="0"/>
  </sheetViews>
  <sheetFormatPr defaultRowHeight="12.75" x14ac:dyDescent="0.2"/>
  <cols>
    <col min="1" max="1" width="36.140625" style="48" customWidth="1"/>
    <col min="2" max="2" width="15.140625" style="48" bestFit="1" customWidth="1"/>
    <col min="3" max="3" width="12.28515625" style="48" bestFit="1" customWidth="1"/>
    <col min="4" max="4" width="21.7109375" style="48" bestFit="1" customWidth="1"/>
    <col min="5" max="5" width="19.140625" style="48" bestFit="1" customWidth="1"/>
    <col min="6" max="6" width="13.85546875" style="48" customWidth="1"/>
    <col min="7" max="7" width="25.28515625" style="48" bestFit="1" customWidth="1"/>
    <col min="8" max="8" width="29.28515625" style="48" bestFit="1" customWidth="1"/>
    <col min="9" max="9" width="43.28515625" style="48" customWidth="1"/>
    <col min="10" max="16384" width="9.140625" style="48"/>
  </cols>
  <sheetData>
    <row r="1" spans="1:12" ht="15.75" x14ac:dyDescent="0.25">
      <c r="A1" s="1"/>
      <c r="B1" s="1"/>
      <c r="C1" s="1"/>
      <c r="D1" s="1"/>
      <c r="E1" s="1"/>
      <c r="F1" s="1"/>
      <c r="G1" s="1"/>
      <c r="H1" s="1"/>
      <c r="I1" s="1"/>
      <c r="J1" s="1"/>
      <c r="K1" s="1"/>
      <c r="L1" s="1"/>
    </row>
    <row r="2" spans="1:12" ht="15.75" x14ac:dyDescent="0.25">
      <c r="A2" s="22" t="s">
        <v>62</v>
      </c>
      <c r="B2" s="4"/>
      <c r="C2" s="4"/>
      <c r="D2" s="4"/>
      <c r="E2" s="4"/>
      <c r="F2" s="4"/>
      <c r="G2" s="1"/>
      <c r="H2" s="1"/>
      <c r="I2" s="1"/>
      <c r="J2" s="1"/>
      <c r="K2" s="1"/>
      <c r="L2" s="1"/>
    </row>
    <row r="3" spans="1:12" ht="15.75" x14ac:dyDescent="0.25">
      <c r="A3" s="23" t="s">
        <v>13</v>
      </c>
      <c r="B3" s="23"/>
      <c r="C3" s="4"/>
      <c r="D3" s="4"/>
      <c r="E3" s="4"/>
      <c r="F3" s="4"/>
      <c r="G3" s="1"/>
      <c r="H3" s="1"/>
      <c r="I3" s="1"/>
      <c r="J3" s="1"/>
      <c r="K3" s="1"/>
      <c r="L3" s="1"/>
    </row>
    <row r="4" spans="1:12" ht="15.75" x14ac:dyDescent="0.25">
      <c r="A4" s="3"/>
      <c r="B4" s="23"/>
      <c r="C4" s="4"/>
      <c r="D4" s="4"/>
      <c r="E4" s="4"/>
      <c r="F4" s="4"/>
      <c r="G4" s="1"/>
      <c r="H4" s="1"/>
      <c r="I4" s="1"/>
      <c r="J4" s="1"/>
      <c r="K4" s="1"/>
      <c r="L4" s="1"/>
    </row>
    <row r="5" spans="1:12" ht="15.75" x14ac:dyDescent="0.25">
      <c r="A5" s="24"/>
      <c r="B5" s="72" t="s">
        <v>24</v>
      </c>
      <c r="C5" s="72"/>
      <c r="D5" s="72"/>
      <c r="E5" s="73"/>
      <c r="F5" s="26"/>
      <c r="G5" s="1"/>
      <c r="H5" s="1"/>
      <c r="I5" s="1"/>
      <c r="J5" s="1"/>
      <c r="K5" s="1"/>
      <c r="L5" s="1"/>
    </row>
    <row r="6" spans="1:12" ht="15.75" x14ac:dyDescent="0.25">
      <c r="A6" s="24"/>
      <c r="B6" s="26"/>
      <c r="C6" s="26"/>
      <c r="D6" s="26"/>
      <c r="E6" s="26"/>
      <c r="F6" s="26"/>
      <c r="G6" s="1"/>
      <c r="H6" s="1"/>
      <c r="I6" s="1"/>
      <c r="J6" s="1"/>
      <c r="K6" s="1"/>
      <c r="L6" s="1"/>
    </row>
    <row r="7" spans="1:12" ht="15.75" x14ac:dyDescent="0.25">
      <c r="A7" s="24"/>
      <c r="B7" s="28" t="s">
        <v>25</v>
      </c>
      <c r="C7" s="28" t="s">
        <v>26</v>
      </c>
      <c r="D7" s="28" t="s">
        <v>27</v>
      </c>
      <c r="E7" s="28" t="s">
        <v>28</v>
      </c>
      <c r="F7" s="40"/>
      <c r="G7" s="41" t="s">
        <v>29</v>
      </c>
      <c r="H7" s="41" t="s">
        <v>29</v>
      </c>
      <c r="I7" s="41" t="s">
        <v>29</v>
      </c>
      <c r="J7" s="1"/>
      <c r="K7" s="1"/>
      <c r="L7" s="1"/>
    </row>
    <row r="8" spans="1:12" ht="15.75" x14ac:dyDescent="0.25">
      <c r="A8" s="29" t="s">
        <v>30</v>
      </c>
      <c r="B8" s="30" t="s">
        <v>31</v>
      </c>
      <c r="C8" s="30" t="s">
        <v>31</v>
      </c>
      <c r="D8" s="30" t="s">
        <v>32</v>
      </c>
      <c r="E8" s="30" t="s">
        <v>32</v>
      </c>
      <c r="F8" s="30" t="s">
        <v>33</v>
      </c>
      <c r="G8" s="42" t="s">
        <v>34</v>
      </c>
      <c r="H8" s="42" t="s">
        <v>35</v>
      </c>
      <c r="I8" s="42" t="s">
        <v>63</v>
      </c>
      <c r="J8" s="1"/>
      <c r="K8" s="1"/>
      <c r="L8" s="1"/>
    </row>
    <row r="9" spans="1:12" ht="15.75" x14ac:dyDescent="0.25">
      <c r="A9" s="3"/>
      <c r="B9" s="4"/>
      <c r="C9" s="4"/>
      <c r="D9" s="4"/>
      <c r="E9" s="4"/>
      <c r="F9" s="4"/>
      <c r="G9" s="1"/>
      <c r="H9" s="1"/>
      <c r="I9" s="1"/>
      <c r="J9" s="1"/>
      <c r="K9" s="1"/>
      <c r="L9" s="1"/>
    </row>
    <row r="10" spans="1:12" ht="15.75" x14ac:dyDescent="0.25">
      <c r="A10" s="43" t="s">
        <v>36</v>
      </c>
      <c r="B10" s="43"/>
      <c r="C10" s="43"/>
      <c r="D10" s="43"/>
      <c r="E10" s="43"/>
      <c r="F10" s="43"/>
      <c r="G10" s="1"/>
      <c r="H10" s="1"/>
      <c r="I10" s="1"/>
      <c r="J10" s="1"/>
      <c r="K10" s="1"/>
      <c r="L10" s="1"/>
    </row>
    <row r="11" spans="1:12" ht="15.75" x14ac:dyDescent="0.25">
      <c r="A11" s="31" t="s">
        <v>37</v>
      </c>
      <c r="B11" s="31">
        <v>2225</v>
      </c>
      <c r="C11" s="31">
        <v>1866</v>
      </c>
      <c r="D11" s="31">
        <v>24026</v>
      </c>
      <c r="E11" s="31">
        <v>5356</v>
      </c>
      <c r="F11" s="31">
        <v>33472</v>
      </c>
      <c r="G11" s="31">
        <v>3375</v>
      </c>
      <c r="H11" s="31">
        <v>9622</v>
      </c>
      <c r="I11" s="31">
        <v>622</v>
      </c>
      <c r="J11" s="49"/>
      <c r="K11" s="49"/>
      <c r="L11" s="50"/>
    </row>
    <row r="12" spans="1:12" ht="15.75" x14ac:dyDescent="0.25">
      <c r="A12" s="31" t="s">
        <v>38</v>
      </c>
      <c r="B12" s="31">
        <v>2457</v>
      </c>
      <c r="C12" s="31">
        <v>1232</v>
      </c>
      <c r="D12" s="31">
        <v>20147</v>
      </c>
      <c r="E12" s="31">
        <v>3311</v>
      </c>
      <c r="F12" s="31">
        <v>27148</v>
      </c>
      <c r="G12" s="31">
        <v>3232</v>
      </c>
      <c r="H12" s="31">
        <v>14898</v>
      </c>
      <c r="I12" s="31">
        <v>356</v>
      </c>
      <c r="J12" s="49"/>
      <c r="K12" s="49"/>
      <c r="L12" s="50"/>
    </row>
    <row r="13" spans="1:12" ht="15.75" x14ac:dyDescent="0.25">
      <c r="A13" s="31" t="s">
        <v>39</v>
      </c>
      <c r="B13" s="31">
        <v>1136</v>
      </c>
      <c r="C13" s="31">
        <v>713</v>
      </c>
      <c r="D13" s="31">
        <v>13212</v>
      </c>
      <c r="E13" s="31">
        <v>2765</v>
      </c>
      <c r="F13" s="31">
        <v>17824</v>
      </c>
      <c r="G13" s="31">
        <v>1424</v>
      </c>
      <c r="H13" s="31">
        <v>6749</v>
      </c>
      <c r="I13" s="31">
        <v>116</v>
      </c>
      <c r="J13" s="49"/>
      <c r="K13" s="49"/>
      <c r="L13" s="50"/>
    </row>
    <row r="14" spans="1:12" ht="15.75" x14ac:dyDescent="0.25">
      <c r="A14" s="31" t="s">
        <v>40</v>
      </c>
      <c r="B14" s="31">
        <v>835</v>
      </c>
      <c r="C14" s="31">
        <v>781</v>
      </c>
      <c r="D14" s="31">
        <v>7509</v>
      </c>
      <c r="E14" s="31">
        <v>1857</v>
      </c>
      <c r="F14" s="31">
        <v>10982</v>
      </c>
      <c r="G14" s="31">
        <v>759</v>
      </c>
      <c r="H14" s="31">
        <v>3600</v>
      </c>
      <c r="I14" s="31">
        <v>69</v>
      </c>
      <c r="J14" s="49"/>
      <c r="K14" s="49"/>
      <c r="L14" s="50"/>
    </row>
    <row r="15" spans="1:12" ht="15.75" x14ac:dyDescent="0.25">
      <c r="A15" s="31" t="s">
        <v>41</v>
      </c>
      <c r="B15" s="31">
        <v>351</v>
      </c>
      <c r="C15" s="31">
        <v>567</v>
      </c>
      <c r="D15" s="31">
        <v>4322</v>
      </c>
      <c r="E15" s="31">
        <v>828</v>
      </c>
      <c r="F15" s="31">
        <v>6068</v>
      </c>
      <c r="G15" s="31">
        <v>395</v>
      </c>
      <c r="H15" s="31">
        <v>3930</v>
      </c>
      <c r="I15" s="31">
        <v>99</v>
      </c>
      <c r="J15" s="49"/>
      <c r="K15" s="49"/>
      <c r="L15" s="50"/>
    </row>
    <row r="16" spans="1:12" ht="15.75" x14ac:dyDescent="0.25">
      <c r="A16" s="31" t="s">
        <v>42</v>
      </c>
      <c r="B16" s="31">
        <v>609</v>
      </c>
      <c r="C16" s="31">
        <v>319</v>
      </c>
      <c r="D16" s="31">
        <v>5391</v>
      </c>
      <c r="E16" s="31">
        <v>868</v>
      </c>
      <c r="F16" s="31">
        <v>7185</v>
      </c>
      <c r="G16" s="31">
        <v>708</v>
      </c>
      <c r="H16" s="31">
        <v>3612</v>
      </c>
      <c r="I16" s="31">
        <v>42</v>
      </c>
      <c r="J16" s="49"/>
      <c r="K16" s="49"/>
      <c r="L16" s="50"/>
    </row>
    <row r="17" spans="1:12" ht="15.75" x14ac:dyDescent="0.25">
      <c r="A17" s="31" t="s">
        <v>43</v>
      </c>
      <c r="B17" s="31">
        <v>67</v>
      </c>
      <c r="C17" s="31">
        <v>53</v>
      </c>
      <c r="D17" s="31">
        <v>163</v>
      </c>
      <c r="E17" s="31">
        <v>41</v>
      </c>
      <c r="F17" s="31">
        <v>324</v>
      </c>
      <c r="G17" s="31">
        <v>0</v>
      </c>
      <c r="H17" s="31">
        <v>30</v>
      </c>
      <c r="I17" s="31">
        <v>372</v>
      </c>
      <c r="J17" s="50"/>
      <c r="K17" s="50"/>
      <c r="L17" s="50"/>
    </row>
    <row r="18" spans="1:12" ht="15.75" x14ac:dyDescent="0.25">
      <c r="A18" s="31" t="s">
        <v>44</v>
      </c>
      <c r="B18" s="31">
        <v>3380</v>
      </c>
      <c r="C18" s="31">
        <v>3170</v>
      </c>
      <c r="D18" s="31">
        <v>4918</v>
      </c>
      <c r="E18" s="31">
        <v>788</v>
      </c>
      <c r="F18" s="31">
        <v>12255</v>
      </c>
      <c r="G18" s="31">
        <v>22</v>
      </c>
      <c r="H18" s="31">
        <v>683</v>
      </c>
      <c r="I18" s="31">
        <v>15247</v>
      </c>
      <c r="J18" s="49"/>
      <c r="K18" s="49"/>
      <c r="L18" s="50"/>
    </row>
    <row r="19" spans="1:12" ht="15.75" x14ac:dyDescent="0.25">
      <c r="A19" s="31" t="s">
        <v>45</v>
      </c>
      <c r="B19" s="31">
        <v>317</v>
      </c>
      <c r="C19" s="31">
        <v>1082</v>
      </c>
      <c r="D19" s="31">
        <v>915</v>
      </c>
      <c r="E19" s="31">
        <v>127</v>
      </c>
      <c r="F19" s="31">
        <v>2442</v>
      </c>
      <c r="G19" s="31">
        <v>2</v>
      </c>
      <c r="H19" s="31">
        <v>205</v>
      </c>
      <c r="I19" s="31">
        <v>2710</v>
      </c>
      <c r="J19" s="50"/>
      <c r="K19" s="49"/>
      <c r="L19" s="50"/>
    </row>
    <row r="20" spans="1:12" ht="15.75" x14ac:dyDescent="0.25">
      <c r="A20" s="31" t="s">
        <v>46</v>
      </c>
      <c r="B20" s="31">
        <v>432</v>
      </c>
      <c r="C20" s="31">
        <v>378</v>
      </c>
      <c r="D20" s="31">
        <v>2750</v>
      </c>
      <c r="E20" s="31">
        <v>668</v>
      </c>
      <c r="F20" s="31">
        <v>4228</v>
      </c>
      <c r="G20" s="31">
        <v>243</v>
      </c>
      <c r="H20" s="31">
        <v>2183</v>
      </c>
      <c r="I20" s="31">
        <v>57</v>
      </c>
      <c r="J20" s="49"/>
      <c r="K20" s="49"/>
      <c r="L20" s="50"/>
    </row>
    <row r="21" spans="1:12" ht="15.75" x14ac:dyDescent="0.25">
      <c r="A21" s="31" t="s">
        <v>47</v>
      </c>
      <c r="B21" s="31">
        <v>523</v>
      </c>
      <c r="C21" s="31">
        <v>675</v>
      </c>
      <c r="D21" s="31">
        <v>1373</v>
      </c>
      <c r="E21" s="31">
        <v>147</v>
      </c>
      <c r="F21" s="31">
        <v>2718</v>
      </c>
      <c r="G21" s="31">
        <v>0</v>
      </c>
      <c r="H21" s="31">
        <v>1301</v>
      </c>
      <c r="I21" s="31">
        <v>1755</v>
      </c>
      <c r="J21" s="50"/>
      <c r="K21" s="49"/>
      <c r="L21" s="50"/>
    </row>
    <row r="22" spans="1:12" ht="15.75" x14ac:dyDescent="0.25">
      <c r="A22" s="31" t="s">
        <v>48</v>
      </c>
      <c r="B22" s="31">
        <v>211</v>
      </c>
      <c r="C22" s="31">
        <v>120</v>
      </c>
      <c r="D22" s="31">
        <v>1766</v>
      </c>
      <c r="E22" s="31">
        <v>200</v>
      </c>
      <c r="F22" s="31">
        <v>2298</v>
      </c>
      <c r="G22" s="31">
        <v>136</v>
      </c>
      <c r="H22" s="31">
        <v>1593</v>
      </c>
      <c r="I22" s="31">
        <v>37</v>
      </c>
      <c r="J22" s="50"/>
      <c r="K22" s="49"/>
      <c r="L22" s="50"/>
    </row>
    <row r="23" spans="1:12" ht="15.75" x14ac:dyDescent="0.25">
      <c r="A23" s="31" t="s">
        <v>49</v>
      </c>
      <c r="B23" s="31">
        <v>199</v>
      </c>
      <c r="C23" s="31">
        <v>71</v>
      </c>
      <c r="D23" s="31">
        <v>921</v>
      </c>
      <c r="E23" s="31">
        <v>199</v>
      </c>
      <c r="F23" s="31">
        <v>1390</v>
      </c>
      <c r="G23" s="31">
        <v>50</v>
      </c>
      <c r="H23" s="31">
        <v>596</v>
      </c>
      <c r="I23" s="31">
        <v>908</v>
      </c>
      <c r="J23" s="50"/>
      <c r="K23" s="49"/>
      <c r="L23" s="50"/>
    </row>
    <row r="24" spans="1:12" ht="15.75" x14ac:dyDescent="0.25">
      <c r="A24" s="31" t="s">
        <v>50</v>
      </c>
      <c r="B24" s="31">
        <v>135</v>
      </c>
      <c r="C24" s="31">
        <v>93</v>
      </c>
      <c r="D24" s="31">
        <v>681</v>
      </c>
      <c r="E24" s="31">
        <v>143</v>
      </c>
      <c r="F24" s="31">
        <v>1051</v>
      </c>
      <c r="G24" s="31">
        <v>91</v>
      </c>
      <c r="H24" s="31">
        <v>462</v>
      </c>
      <c r="I24" s="31">
        <v>11</v>
      </c>
      <c r="J24" s="50"/>
      <c r="K24" s="50"/>
      <c r="L24" s="50"/>
    </row>
    <row r="25" spans="1:12" ht="15.75" x14ac:dyDescent="0.25">
      <c r="A25" s="31" t="s">
        <v>51</v>
      </c>
      <c r="B25" s="31">
        <v>59</v>
      </c>
      <c r="C25" s="31">
        <v>113</v>
      </c>
      <c r="D25" s="31">
        <v>1003</v>
      </c>
      <c r="E25" s="31">
        <v>178</v>
      </c>
      <c r="F25" s="31">
        <v>1353</v>
      </c>
      <c r="G25" s="31">
        <v>74</v>
      </c>
      <c r="H25" s="31">
        <v>727</v>
      </c>
      <c r="I25" s="31">
        <v>17</v>
      </c>
      <c r="J25" s="50"/>
      <c r="K25" s="49"/>
      <c r="L25" s="50"/>
    </row>
    <row r="26" spans="1:12" ht="15.75" customHeight="1" x14ac:dyDescent="0.25">
      <c r="A26" s="31" t="s">
        <v>52</v>
      </c>
      <c r="B26" s="31">
        <v>191</v>
      </c>
      <c r="C26" s="31">
        <v>65</v>
      </c>
      <c r="D26" s="31">
        <v>1261</v>
      </c>
      <c r="E26" s="31">
        <v>344</v>
      </c>
      <c r="F26" s="31">
        <v>1861</v>
      </c>
      <c r="G26" s="31">
        <v>88</v>
      </c>
      <c r="H26" s="31">
        <v>1458</v>
      </c>
      <c r="I26" s="31">
        <v>0</v>
      </c>
      <c r="J26" s="50"/>
      <c r="K26" s="49"/>
      <c r="L26" s="50"/>
    </row>
    <row r="27" spans="1:12" ht="15.75" x14ac:dyDescent="0.25">
      <c r="A27" s="31" t="s">
        <v>53</v>
      </c>
      <c r="B27" s="31">
        <v>1122</v>
      </c>
      <c r="C27" s="31">
        <v>702</v>
      </c>
      <c r="D27" s="31">
        <v>3117</v>
      </c>
      <c r="E27" s="31">
        <v>293</v>
      </c>
      <c r="F27" s="31">
        <v>5234</v>
      </c>
      <c r="G27" s="31">
        <v>50</v>
      </c>
      <c r="H27" s="31">
        <v>1813</v>
      </c>
      <c r="I27" s="31">
        <v>6226</v>
      </c>
      <c r="J27" s="49"/>
      <c r="K27" s="49"/>
      <c r="L27" s="50"/>
    </row>
    <row r="28" spans="1:12" ht="15.75" x14ac:dyDescent="0.25">
      <c r="A28" s="31" t="s">
        <v>54</v>
      </c>
      <c r="B28" s="31">
        <v>130</v>
      </c>
      <c r="C28" s="31">
        <v>68</v>
      </c>
      <c r="D28" s="31">
        <v>1603</v>
      </c>
      <c r="E28" s="31">
        <v>413</v>
      </c>
      <c r="F28" s="31">
        <v>2213</v>
      </c>
      <c r="G28" s="31">
        <v>161</v>
      </c>
      <c r="H28" s="31">
        <v>1320</v>
      </c>
      <c r="I28" s="31">
        <v>45</v>
      </c>
      <c r="J28" s="50"/>
      <c r="K28" s="49"/>
      <c r="L28" s="50"/>
    </row>
    <row r="29" spans="1:12" ht="15.75" x14ac:dyDescent="0.25">
      <c r="A29" s="31" t="s">
        <v>55</v>
      </c>
      <c r="B29" s="31">
        <v>96</v>
      </c>
      <c r="C29" s="31">
        <v>69</v>
      </c>
      <c r="D29" s="31">
        <v>1060</v>
      </c>
      <c r="E29" s="31">
        <v>95</v>
      </c>
      <c r="F29" s="31">
        <v>1321</v>
      </c>
      <c r="G29" s="31">
        <v>106</v>
      </c>
      <c r="H29" s="31">
        <v>784</v>
      </c>
      <c r="I29" s="31">
        <v>1</v>
      </c>
      <c r="J29" s="50"/>
      <c r="K29" s="50"/>
      <c r="L29" s="50"/>
    </row>
    <row r="30" spans="1:12" ht="15.75" x14ac:dyDescent="0.25">
      <c r="A30" s="31" t="s">
        <v>56</v>
      </c>
      <c r="B30" s="31">
        <v>746</v>
      </c>
      <c r="C30" s="31">
        <v>544</v>
      </c>
      <c r="D30" s="31">
        <v>1837</v>
      </c>
      <c r="E30" s="31">
        <v>356</v>
      </c>
      <c r="F30" s="31">
        <v>3482</v>
      </c>
      <c r="G30" s="31">
        <v>5</v>
      </c>
      <c r="H30" s="31">
        <v>683</v>
      </c>
      <c r="I30" s="31">
        <v>4097</v>
      </c>
      <c r="J30" s="50"/>
      <c r="K30" s="49"/>
      <c r="L30" s="50"/>
    </row>
    <row r="31" spans="1:12" ht="15.75" x14ac:dyDescent="0.25">
      <c r="A31" s="31" t="s">
        <v>57</v>
      </c>
      <c r="B31" s="31">
        <v>124</v>
      </c>
      <c r="C31" s="31">
        <v>36</v>
      </c>
      <c r="D31" s="31">
        <v>1398</v>
      </c>
      <c r="E31" s="31">
        <v>458</v>
      </c>
      <c r="F31" s="31">
        <v>2016</v>
      </c>
      <c r="G31" s="31">
        <v>92</v>
      </c>
      <c r="H31" s="31">
        <v>1277</v>
      </c>
      <c r="I31" s="31">
        <v>32</v>
      </c>
      <c r="J31" s="50"/>
      <c r="K31" s="49"/>
      <c r="L31" s="50"/>
    </row>
    <row r="32" spans="1:12" ht="15.75" x14ac:dyDescent="0.25">
      <c r="A32" s="31" t="s">
        <v>26</v>
      </c>
      <c r="B32" s="31">
        <v>2196</v>
      </c>
      <c r="C32" s="31">
        <v>3369</v>
      </c>
      <c r="D32" s="31">
        <v>9312</v>
      </c>
      <c r="E32" s="31">
        <v>1875</v>
      </c>
      <c r="F32" s="31">
        <v>16752</v>
      </c>
      <c r="G32" s="31">
        <v>2106</v>
      </c>
      <c r="H32" s="31">
        <v>7842</v>
      </c>
      <c r="I32" s="31">
        <v>12970</v>
      </c>
      <c r="J32" s="49"/>
      <c r="K32" s="49"/>
      <c r="L32" s="50"/>
    </row>
    <row r="33" spans="1:12" ht="15.75" x14ac:dyDescent="0.25">
      <c r="A33" s="44" t="s">
        <v>58</v>
      </c>
      <c r="B33" s="45"/>
      <c r="C33" s="45"/>
      <c r="D33" s="45"/>
      <c r="E33" s="45"/>
      <c r="F33" s="45"/>
      <c r="G33" s="45"/>
      <c r="H33" s="45"/>
      <c r="I33" s="45"/>
      <c r="J33" s="1"/>
      <c r="K33" s="1"/>
      <c r="L33" s="1"/>
    </row>
    <row r="34" spans="1:12" ht="15.75" x14ac:dyDescent="0.25">
      <c r="A34" s="31" t="s">
        <v>38</v>
      </c>
      <c r="B34" s="31">
        <v>295</v>
      </c>
      <c r="C34" s="31">
        <v>102</v>
      </c>
      <c r="D34" s="31">
        <v>1759</v>
      </c>
      <c r="E34" s="31">
        <v>119</v>
      </c>
      <c r="F34" s="31">
        <v>2275</v>
      </c>
      <c r="G34" s="31">
        <v>253</v>
      </c>
      <c r="H34" s="31">
        <v>835</v>
      </c>
      <c r="I34" s="31">
        <v>3</v>
      </c>
      <c r="J34" s="50"/>
      <c r="K34" s="49"/>
      <c r="L34" s="50"/>
    </row>
    <row r="35" spans="1:12" ht="15.75" x14ac:dyDescent="0.25">
      <c r="A35" s="31" t="s">
        <v>39</v>
      </c>
      <c r="B35" s="31">
        <v>310</v>
      </c>
      <c r="C35" s="31">
        <v>127</v>
      </c>
      <c r="D35" s="31">
        <v>3502</v>
      </c>
      <c r="E35" s="31">
        <v>356</v>
      </c>
      <c r="F35" s="31">
        <v>4295</v>
      </c>
      <c r="G35" s="31">
        <v>184</v>
      </c>
      <c r="H35" s="31">
        <v>544</v>
      </c>
      <c r="I35" s="31">
        <v>13</v>
      </c>
      <c r="J35" s="49"/>
      <c r="K35" s="49"/>
      <c r="L35" s="50"/>
    </row>
    <row r="36" spans="1:12" ht="15.75" x14ac:dyDescent="0.25">
      <c r="A36" s="31" t="s">
        <v>40</v>
      </c>
      <c r="B36" s="31">
        <v>92</v>
      </c>
      <c r="C36" s="31">
        <v>14</v>
      </c>
      <c r="D36" s="31">
        <v>940</v>
      </c>
      <c r="E36" s="31">
        <v>108</v>
      </c>
      <c r="F36" s="31">
        <v>1153</v>
      </c>
      <c r="G36" s="31">
        <v>172</v>
      </c>
      <c r="H36" s="31">
        <v>117</v>
      </c>
      <c r="I36" s="31">
        <v>5</v>
      </c>
      <c r="J36" s="50"/>
      <c r="K36" s="49"/>
      <c r="L36" s="50"/>
    </row>
    <row r="37" spans="1:12" ht="15.75" x14ac:dyDescent="0.25">
      <c r="A37" s="31" t="s">
        <v>41</v>
      </c>
      <c r="B37" s="31">
        <v>100</v>
      </c>
      <c r="C37" s="31">
        <v>42</v>
      </c>
      <c r="D37" s="31">
        <v>1063</v>
      </c>
      <c r="E37" s="31">
        <v>109</v>
      </c>
      <c r="F37" s="31">
        <v>1313</v>
      </c>
      <c r="G37" s="31">
        <v>94</v>
      </c>
      <c r="H37" s="31">
        <v>735</v>
      </c>
      <c r="I37" s="31">
        <v>0</v>
      </c>
      <c r="J37" s="50"/>
      <c r="K37" s="50"/>
      <c r="L37" s="50"/>
    </row>
    <row r="38" spans="1:12" ht="15.75" x14ac:dyDescent="0.25">
      <c r="A38" s="31" t="s">
        <v>42</v>
      </c>
      <c r="B38" s="31">
        <v>29</v>
      </c>
      <c r="C38" s="31">
        <v>13</v>
      </c>
      <c r="D38" s="31">
        <v>429</v>
      </c>
      <c r="E38" s="31">
        <v>78</v>
      </c>
      <c r="F38" s="31">
        <v>549</v>
      </c>
      <c r="G38" s="31">
        <v>50</v>
      </c>
      <c r="H38" s="31">
        <v>124</v>
      </c>
      <c r="I38" s="31">
        <v>4</v>
      </c>
      <c r="J38" s="50"/>
      <c r="K38" s="50"/>
      <c r="L38" s="50"/>
    </row>
    <row r="39" spans="1:12" ht="15.75" x14ac:dyDescent="0.25">
      <c r="A39" s="31" t="s">
        <v>54</v>
      </c>
      <c r="B39" s="31">
        <v>89</v>
      </c>
      <c r="C39" s="31">
        <v>45</v>
      </c>
      <c r="D39" s="31">
        <v>572</v>
      </c>
      <c r="E39" s="31">
        <v>47</v>
      </c>
      <c r="F39" s="31">
        <v>752</v>
      </c>
      <c r="G39" s="31">
        <v>17</v>
      </c>
      <c r="H39" s="31">
        <v>460</v>
      </c>
      <c r="I39" s="31">
        <v>5</v>
      </c>
      <c r="J39" s="50"/>
      <c r="K39" s="50"/>
      <c r="L39" s="50"/>
    </row>
    <row r="40" spans="1:12" ht="15.75" x14ac:dyDescent="0.25">
      <c r="A40" s="31" t="s">
        <v>57</v>
      </c>
      <c r="B40" s="31">
        <v>46</v>
      </c>
      <c r="C40" s="31">
        <v>26</v>
      </c>
      <c r="D40" s="31">
        <v>357</v>
      </c>
      <c r="E40" s="31">
        <v>28</v>
      </c>
      <c r="F40" s="31">
        <v>456</v>
      </c>
      <c r="G40" s="31">
        <v>30</v>
      </c>
      <c r="H40" s="31">
        <v>332</v>
      </c>
      <c r="I40" s="31">
        <v>2</v>
      </c>
      <c r="J40" s="50"/>
      <c r="K40" s="50"/>
      <c r="L40" s="50"/>
    </row>
    <row r="41" spans="1:12" ht="15.75" x14ac:dyDescent="0.25">
      <c r="A41" s="31" t="s">
        <v>26</v>
      </c>
      <c r="B41" s="31">
        <v>213</v>
      </c>
      <c r="C41" s="31">
        <v>362</v>
      </c>
      <c r="D41" s="31">
        <v>2101</v>
      </c>
      <c r="E41" s="31">
        <v>915</v>
      </c>
      <c r="F41" s="31">
        <v>3591</v>
      </c>
      <c r="G41" s="31">
        <v>0</v>
      </c>
      <c r="H41" s="31">
        <v>906</v>
      </c>
      <c r="I41" s="31">
        <v>683</v>
      </c>
      <c r="J41" s="49"/>
      <c r="K41" s="49"/>
      <c r="L41" s="50"/>
    </row>
    <row r="42" spans="1:12" ht="15.75" x14ac:dyDescent="0.25">
      <c r="A42" s="44" t="s">
        <v>59</v>
      </c>
      <c r="B42" s="45"/>
      <c r="C42" s="45"/>
      <c r="D42" s="45"/>
      <c r="E42" s="45"/>
      <c r="F42" s="45"/>
      <c r="G42" s="45"/>
      <c r="H42" s="45"/>
      <c r="I42" s="45"/>
      <c r="J42" s="1"/>
      <c r="K42" s="1"/>
      <c r="L42" s="1"/>
    </row>
    <row r="43" spans="1:12" ht="15.75" x14ac:dyDescent="0.25">
      <c r="A43" s="31" t="s">
        <v>40</v>
      </c>
      <c r="B43" s="31">
        <v>14</v>
      </c>
      <c r="C43" s="31">
        <v>15</v>
      </c>
      <c r="D43" s="31">
        <v>180</v>
      </c>
      <c r="E43" s="31">
        <v>16</v>
      </c>
      <c r="F43" s="31">
        <v>225</v>
      </c>
      <c r="G43" s="31">
        <v>12</v>
      </c>
      <c r="H43" s="31">
        <v>84</v>
      </c>
      <c r="I43" s="31">
        <v>0</v>
      </c>
      <c r="J43" s="50"/>
      <c r="K43" s="50"/>
      <c r="L43" s="50"/>
    </row>
    <row r="44" spans="1:12" ht="15.75" x14ac:dyDescent="0.25">
      <c r="A44" s="31" t="s">
        <v>42</v>
      </c>
      <c r="B44" s="31">
        <v>48</v>
      </c>
      <c r="C44" s="31">
        <v>20</v>
      </c>
      <c r="D44" s="31">
        <v>352</v>
      </c>
      <c r="E44" s="31">
        <v>12</v>
      </c>
      <c r="F44" s="31">
        <v>432</v>
      </c>
      <c r="G44" s="31">
        <v>44</v>
      </c>
      <c r="H44" s="31">
        <v>173</v>
      </c>
      <c r="I44" s="31">
        <v>0</v>
      </c>
      <c r="J44" s="50"/>
      <c r="K44" s="50"/>
      <c r="L44" s="50"/>
    </row>
    <row r="45" spans="1:12" ht="15.75" x14ac:dyDescent="0.25">
      <c r="A45" s="31" t="s">
        <v>44</v>
      </c>
      <c r="B45" s="31">
        <v>33</v>
      </c>
      <c r="C45" s="31">
        <v>50</v>
      </c>
      <c r="D45" s="31">
        <v>401</v>
      </c>
      <c r="E45" s="31">
        <v>0</v>
      </c>
      <c r="F45" s="31">
        <v>483</v>
      </c>
      <c r="G45" s="31">
        <v>0</v>
      </c>
      <c r="H45" s="31">
        <v>1</v>
      </c>
      <c r="I45" s="31">
        <v>487</v>
      </c>
      <c r="J45" s="50"/>
      <c r="K45" s="50"/>
      <c r="L45" s="50"/>
    </row>
    <row r="46" spans="1:12" ht="15.75" x14ac:dyDescent="0.25">
      <c r="A46" s="31" t="s">
        <v>26</v>
      </c>
      <c r="B46" s="31">
        <v>122</v>
      </c>
      <c r="C46" s="31">
        <v>53</v>
      </c>
      <c r="D46" s="31">
        <v>1560</v>
      </c>
      <c r="E46" s="31">
        <v>480</v>
      </c>
      <c r="F46" s="31">
        <v>2216</v>
      </c>
      <c r="G46" s="31">
        <v>1</v>
      </c>
      <c r="H46" s="31">
        <v>313</v>
      </c>
      <c r="I46" s="31">
        <v>45</v>
      </c>
      <c r="J46" s="50"/>
      <c r="K46" s="49"/>
      <c r="L46" s="50"/>
    </row>
    <row r="47" spans="1:12" ht="15.75" x14ac:dyDescent="0.25">
      <c r="A47" s="32" t="s">
        <v>60</v>
      </c>
      <c r="B47" s="31">
        <v>491</v>
      </c>
      <c r="C47" s="31">
        <v>366</v>
      </c>
      <c r="D47" s="31">
        <v>5147</v>
      </c>
      <c r="E47" s="31">
        <v>1894</v>
      </c>
      <c r="F47" s="31">
        <v>7898</v>
      </c>
      <c r="G47" s="31">
        <v>375</v>
      </c>
      <c r="H47" s="31">
        <v>1330</v>
      </c>
      <c r="I47" s="31">
        <v>1525</v>
      </c>
      <c r="J47" s="49"/>
      <c r="K47" s="49"/>
      <c r="L47" s="50"/>
    </row>
    <row r="48" spans="1:12" s="51" customFormat="1" ht="18.75" x14ac:dyDescent="0.25">
      <c r="A48" s="46" t="s">
        <v>61</v>
      </c>
      <c r="B48" s="32">
        <v>19422</v>
      </c>
      <c r="C48" s="32">
        <v>17315</v>
      </c>
      <c r="D48" s="32">
        <v>127043</v>
      </c>
      <c r="E48" s="32">
        <v>25472</v>
      </c>
      <c r="F48" s="32">
        <v>189252</v>
      </c>
      <c r="G48" s="32">
        <v>14351</v>
      </c>
      <c r="H48" s="32">
        <v>71321</v>
      </c>
      <c r="I48" s="32">
        <v>48560</v>
      </c>
      <c r="J48" s="49"/>
      <c r="K48" s="49"/>
      <c r="L48" s="49"/>
    </row>
  </sheetData>
  <mergeCells count="1">
    <mergeCell ref="B5:E5"/>
  </mergeCells>
  <pageMargins left="0.75" right="0.75" top="1" bottom="1" header="0.5" footer="0.5"/>
  <pageSetup scale="56" orientation="landscape" r:id="rId1"/>
  <headerFooter alignWithMargins="0">
    <oddHeader>&amp;C&amp;"Times New Roman,Bold"&amp;12FOREIGN EXCHANGE COMMITTEE
SEMI-ANNUAL FOREIGN EXCHANGE VOLUME SURVEY
APRIL 2017</oddHeader>
    <oddFooter>&amp;LNotes: The table reports notional amounts of average daily volume  adjusted for double reporting of trades between reporting dealers. The amounts are averaged over twenty trading days in April.
&amp;Xa&amp;XFigures may not sum to totals due to rounding.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85" zoomScaleNormal="85" workbookViewId="0"/>
  </sheetViews>
  <sheetFormatPr defaultRowHeight="12.75" x14ac:dyDescent="0.2"/>
  <cols>
    <col min="1" max="1" width="35.7109375" style="48" customWidth="1"/>
    <col min="2" max="2" width="15.140625" style="48" bestFit="1" customWidth="1"/>
    <col min="3" max="3" width="12.85546875" style="48" bestFit="1" customWidth="1"/>
    <col min="4" max="4" width="21.7109375" style="48" bestFit="1" customWidth="1"/>
    <col min="5" max="5" width="19.140625" style="48" bestFit="1" customWidth="1"/>
    <col min="6" max="6" width="13.85546875" style="48" bestFit="1" customWidth="1"/>
    <col min="7" max="7" width="25.28515625" style="48" bestFit="1" customWidth="1"/>
    <col min="8" max="8" width="29.28515625" style="48" customWidth="1"/>
    <col min="9" max="16384" width="9.140625" style="48"/>
  </cols>
  <sheetData>
    <row r="1" spans="1:8" ht="15.75" x14ac:dyDescent="0.25">
      <c r="A1" s="1"/>
      <c r="B1" s="1"/>
      <c r="C1" s="1"/>
      <c r="D1" s="1"/>
      <c r="E1" s="1"/>
      <c r="F1" s="1"/>
      <c r="G1" s="1"/>
      <c r="H1" s="1"/>
    </row>
    <row r="2" spans="1:8" ht="15.75" x14ac:dyDescent="0.25">
      <c r="A2" s="22" t="s">
        <v>64</v>
      </c>
      <c r="B2" s="4"/>
      <c r="C2" s="4"/>
      <c r="D2" s="4"/>
      <c r="E2" s="4"/>
      <c r="F2" s="4"/>
      <c r="G2" s="1"/>
      <c r="H2" s="1"/>
    </row>
    <row r="3" spans="1:8" ht="15.75" x14ac:dyDescent="0.25">
      <c r="A3" s="23" t="s">
        <v>13</v>
      </c>
      <c r="B3" s="23"/>
      <c r="C3" s="4"/>
      <c r="D3" s="4"/>
      <c r="E3" s="4"/>
      <c r="F3" s="4"/>
      <c r="G3" s="1"/>
      <c r="H3" s="1"/>
    </row>
    <row r="4" spans="1:8" ht="15.75" x14ac:dyDescent="0.25">
      <c r="A4" s="3"/>
      <c r="B4" s="23"/>
      <c r="C4" s="4"/>
      <c r="D4" s="4"/>
      <c r="E4" s="4"/>
      <c r="F4" s="4"/>
      <c r="G4" s="1"/>
      <c r="H4" s="1"/>
    </row>
    <row r="5" spans="1:8" ht="15.75" x14ac:dyDescent="0.25">
      <c r="A5" s="24"/>
      <c r="B5" s="72" t="s">
        <v>24</v>
      </c>
      <c r="C5" s="72"/>
      <c r="D5" s="72"/>
      <c r="E5" s="73"/>
      <c r="F5" s="26"/>
      <c r="G5" s="1"/>
      <c r="H5" s="1"/>
    </row>
    <row r="6" spans="1:8" ht="15.75" x14ac:dyDescent="0.25">
      <c r="A6" s="24"/>
      <c r="B6" s="26"/>
      <c r="C6" s="26"/>
      <c r="D6" s="26"/>
      <c r="E6" s="26"/>
      <c r="F6" s="26"/>
      <c r="G6" s="1"/>
      <c r="H6" s="1"/>
    </row>
    <row r="7" spans="1:8" ht="15.75" x14ac:dyDescent="0.25">
      <c r="A7" s="24"/>
      <c r="B7" s="28" t="s">
        <v>25</v>
      </c>
      <c r="C7" s="28" t="s">
        <v>26</v>
      </c>
      <c r="D7" s="28" t="s">
        <v>27</v>
      </c>
      <c r="E7" s="28" t="s">
        <v>28</v>
      </c>
      <c r="F7" s="28" t="s">
        <v>65</v>
      </c>
      <c r="G7" s="41" t="s">
        <v>29</v>
      </c>
      <c r="H7" s="41" t="s">
        <v>29</v>
      </c>
    </row>
    <row r="8" spans="1:8" ht="15.75" x14ac:dyDescent="0.25">
      <c r="A8" s="29" t="s">
        <v>30</v>
      </c>
      <c r="B8" s="30" t="s">
        <v>31</v>
      </c>
      <c r="C8" s="30" t="s">
        <v>31</v>
      </c>
      <c r="D8" s="30" t="s">
        <v>32</v>
      </c>
      <c r="E8" s="30" t="s">
        <v>32</v>
      </c>
      <c r="F8" s="30" t="s">
        <v>33</v>
      </c>
      <c r="G8" s="42" t="s">
        <v>34</v>
      </c>
      <c r="H8" s="42" t="s">
        <v>35</v>
      </c>
    </row>
    <row r="9" spans="1:8" ht="15.75" x14ac:dyDescent="0.25">
      <c r="A9" s="3"/>
      <c r="B9" s="4"/>
      <c r="C9" s="4"/>
      <c r="D9" s="4"/>
      <c r="E9" s="4"/>
      <c r="F9" s="4"/>
      <c r="G9" s="1"/>
      <c r="H9" s="1"/>
    </row>
    <row r="10" spans="1:8" ht="15.75" x14ac:dyDescent="0.25">
      <c r="A10" s="43" t="s">
        <v>36</v>
      </c>
      <c r="B10" s="43"/>
      <c r="C10" s="43"/>
      <c r="D10" s="43"/>
      <c r="E10" s="43"/>
      <c r="F10" s="43"/>
      <c r="G10" s="1"/>
      <c r="H10" s="1"/>
    </row>
    <row r="11" spans="1:8" ht="15.75" x14ac:dyDescent="0.25">
      <c r="A11" s="31" t="s">
        <v>37</v>
      </c>
      <c r="B11" s="31">
        <v>14847</v>
      </c>
      <c r="C11" s="31">
        <v>19747</v>
      </c>
      <c r="D11" s="31">
        <v>39456</v>
      </c>
      <c r="E11" s="31">
        <v>7072</v>
      </c>
      <c r="F11" s="31">
        <v>81122</v>
      </c>
      <c r="G11" s="31">
        <v>10697</v>
      </c>
      <c r="H11" s="31">
        <v>8397</v>
      </c>
    </row>
    <row r="12" spans="1:8" ht="15.75" x14ac:dyDescent="0.25">
      <c r="A12" s="31" t="s">
        <v>38</v>
      </c>
      <c r="B12" s="31">
        <v>9749</v>
      </c>
      <c r="C12" s="31">
        <v>13057</v>
      </c>
      <c r="D12" s="31">
        <v>23514</v>
      </c>
      <c r="E12" s="31">
        <v>2497</v>
      </c>
      <c r="F12" s="31">
        <v>48815</v>
      </c>
      <c r="G12" s="31">
        <v>5074</v>
      </c>
      <c r="H12" s="31">
        <v>8378</v>
      </c>
    </row>
    <row r="13" spans="1:8" ht="15.75" x14ac:dyDescent="0.25">
      <c r="A13" s="31" t="s">
        <v>39</v>
      </c>
      <c r="B13" s="31">
        <v>8707</v>
      </c>
      <c r="C13" s="31">
        <v>9787</v>
      </c>
      <c r="D13" s="31">
        <v>13168</v>
      </c>
      <c r="E13" s="31">
        <v>1494</v>
      </c>
      <c r="F13" s="31">
        <v>33155</v>
      </c>
      <c r="G13" s="31">
        <v>4384</v>
      </c>
      <c r="H13" s="31">
        <v>3321</v>
      </c>
    </row>
    <row r="14" spans="1:8" ht="15.75" x14ac:dyDescent="0.25">
      <c r="A14" s="31" t="s">
        <v>40</v>
      </c>
      <c r="B14" s="31">
        <v>7889</v>
      </c>
      <c r="C14" s="31">
        <v>13396</v>
      </c>
      <c r="D14" s="31">
        <v>9811</v>
      </c>
      <c r="E14" s="31">
        <v>2547</v>
      </c>
      <c r="F14" s="31">
        <v>33642</v>
      </c>
      <c r="G14" s="31">
        <v>3054</v>
      </c>
      <c r="H14" s="31">
        <v>2822</v>
      </c>
    </row>
    <row r="15" spans="1:8" ht="15.75" x14ac:dyDescent="0.25">
      <c r="A15" s="31" t="s">
        <v>41</v>
      </c>
      <c r="B15" s="31">
        <v>1713</v>
      </c>
      <c r="C15" s="31">
        <v>2727</v>
      </c>
      <c r="D15" s="31">
        <v>5451</v>
      </c>
      <c r="E15" s="31">
        <v>459</v>
      </c>
      <c r="F15" s="31">
        <v>10349</v>
      </c>
      <c r="G15" s="31">
        <v>472</v>
      </c>
      <c r="H15" s="31">
        <v>1365</v>
      </c>
    </row>
    <row r="16" spans="1:8" ht="15.75" x14ac:dyDescent="0.25">
      <c r="A16" s="31" t="s">
        <v>42</v>
      </c>
      <c r="B16" s="31">
        <v>2715</v>
      </c>
      <c r="C16" s="31">
        <v>4140</v>
      </c>
      <c r="D16" s="31">
        <v>5236</v>
      </c>
      <c r="E16" s="31">
        <v>441</v>
      </c>
      <c r="F16" s="31">
        <v>12533</v>
      </c>
      <c r="G16" s="31">
        <v>996</v>
      </c>
      <c r="H16" s="31">
        <v>2133</v>
      </c>
    </row>
    <row r="17" spans="1:8" ht="15.75" x14ac:dyDescent="0.25">
      <c r="A17" s="31" t="s">
        <v>43</v>
      </c>
      <c r="B17" s="31">
        <v>0</v>
      </c>
      <c r="C17" s="31">
        <v>0</v>
      </c>
      <c r="D17" s="31">
        <v>0</v>
      </c>
      <c r="E17" s="31">
        <v>0</v>
      </c>
      <c r="F17" s="31">
        <v>0</v>
      </c>
      <c r="G17" s="31">
        <v>0</v>
      </c>
      <c r="H17" s="31">
        <v>0</v>
      </c>
    </row>
    <row r="18" spans="1:8" ht="15.75" x14ac:dyDescent="0.25">
      <c r="A18" s="31" t="s">
        <v>44</v>
      </c>
      <c r="B18" s="31">
        <v>0</v>
      </c>
      <c r="C18" s="31">
        <v>6</v>
      </c>
      <c r="D18" s="31">
        <v>0</v>
      </c>
      <c r="E18" s="31">
        <v>0</v>
      </c>
      <c r="F18" s="31">
        <v>6</v>
      </c>
      <c r="G18" s="31">
        <v>0</v>
      </c>
      <c r="H18" s="31">
        <v>6</v>
      </c>
    </row>
    <row r="19" spans="1:8" ht="15.75" x14ac:dyDescent="0.25">
      <c r="A19" s="31" t="s">
        <v>45</v>
      </c>
      <c r="B19" s="31">
        <v>2</v>
      </c>
      <c r="C19" s="31">
        <v>47</v>
      </c>
      <c r="D19" s="31">
        <v>23</v>
      </c>
      <c r="E19" s="31">
        <v>5</v>
      </c>
      <c r="F19" s="31">
        <v>77</v>
      </c>
      <c r="G19" s="31">
        <v>0</v>
      </c>
      <c r="H19" s="31">
        <v>0</v>
      </c>
    </row>
    <row r="20" spans="1:8" ht="15.75" x14ac:dyDescent="0.25">
      <c r="A20" s="31" t="s">
        <v>46</v>
      </c>
      <c r="B20" s="31">
        <v>3654</v>
      </c>
      <c r="C20" s="31">
        <v>5693</v>
      </c>
      <c r="D20" s="31">
        <v>2678</v>
      </c>
      <c r="E20" s="31">
        <v>493</v>
      </c>
      <c r="F20" s="31">
        <v>12518</v>
      </c>
      <c r="G20" s="31">
        <v>3171</v>
      </c>
      <c r="H20" s="31">
        <v>1595</v>
      </c>
    </row>
    <row r="21" spans="1:8" ht="15.75" x14ac:dyDescent="0.25">
      <c r="A21" s="31" t="s">
        <v>47</v>
      </c>
      <c r="B21" s="31">
        <v>259</v>
      </c>
      <c r="C21" s="31">
        <v>328</v>
      </c>
      <c r="D21" s="31">
        <v>625</v>
      </c>
      <c r="E21" s="31">
        <v>49</v>
      </c>
      <c r="F21" s="31">
        <v>1261</v>
      </c>
      <c r="G21" s="31">
        <v>0</v>
      </c>
      <c r="H21" s="31">
        <v>133</v>
      </c>
    </row>
    <row r="22" spans="1:8" ht="15.75" x14ac:dyDescent="0.25">
      <c r="A22" s="31" t="s">
        <v>48</v>
      </c>
      <c r="B22" s="31">
        <v>786</v>
      </c>
      <c r="C22" s="31">
        <v>1427</v>
      </c>
      <c r="D22" s="31">
        <v>1649</v>
      </c>
      <c r="E22" s="31">
        <v>202</v>
      </c>
      <c r="F22" s="31">
        <v>4063</v>
      </c>
      <c r="G22" s="31">
        <v>478</v>
      </c>
      <c r="H22" s="31">
        <v>864</v>
      </c>
    </row>
    <row r="23" spans="1:8" ht="15.75" x14ac:dyDescent="0.25">
      <c r="A23" s="31" t="s">
        <v>49</v>
      </c>
      <c r="B23" s="31">
        <v>148</v>
      </c>
      <c r="C23" s="31">
        <v>83</v>
      </c>
      <c r="D23" s="31">
        <v>240</v>
      </c>
      <c r="E23" s="31">
        <v>21</v>
      </c>
      <c r="F23" s="31">
        <v>491</v>
      </c>
      <c r="G23" s="31">
        <v>90</v>
      </c>
      <c r="H23" s="31">
        <v>336</v>
      </c>
    </row>
    <row r="24" spans="1:8" ht="15.75" x14ac:dyDescent="0.25">
      <c r="A24" s="31" t="s">
        <v>50</v>
      </c>
      <c r="B24" s="31">
        <v>386</v>
      </c>
      <c r="C24" s="31">
        <v>711</v>
      </c>
      <c r="D24" s="31">
        <v>792</v>
      </c>
      <c r="E24" s="31">
        <v>64</v>
      </c>
      <c r="F24" s="31">
        <v>1952</v>
      </c>
      <c r="G24" s="31">
        <v>217</v>
      </c>
      <c r="H24" s="31">
        <v>661</v>
      </c>
    </row>
    <row r="25" spans="1:8" ht="15.75" x14ac:dyDescent="0.25">
      <c r="A25" s="31" t="s">
        <v>51</v>
      </c>
      <c r="B25" s="31">
        <v>376</v>
      </c>
      <c r="C25" s="31">
        <v>428</v>
      </c>
      <c r="D25" s="31">
        <v>543</v>
      </c>
      <c r="E25" s="31">
        <v>187</v>
      </c>
      <c r="F25" s="31">
        <v>1533</v>
      </c>
      <c r="G25" s="31">
        <v>120</v>
      </c>
      <c r="H25" s="31">
        <v>400</v>
      </c>
    </row>
    <row r="26" spans="1:8" ht="15.75" customHeight="1" x14ac:dyDescent="0.25">
      <c r="A26" s="31" t="s">
        <v>52</v>
      </c>
      <c r="B26" s="31">
        <v>334</v>
      </c>
      <c r="C26" s="31">
        <v>301</v>
      </c>
      <c r="D26" s="31">
        <v>544</v>
      </c>
      <c r="E26" s="31">
        <v>33</v>
      </c>
      <c r="F26" s="31">
        <v>1211</v>
      </c>
      <c r="G26" s="31">
        <v>122</v>
      </c>
      <c r="H26" s="31">
        <v>774</v>
      </c>
    </row>
    <row r="27" spans="1:8" ht="15.75" x14ac:dyDescent="0.25">
      <c r="A27" s="31" t="s">
        <v>53</v>
      </c>
      <c r="B27" s="31">
        <v>0</v>
      </c>
      <c r="C27" s="31">
        <v>0</v>
      </c>
      <c r="D27" s="31">
        <v>19</v>
      </c>
      <c r="E27" s="31">
        <v>0</v>
      </c>
      <c r="F27" s="31">
        <v>19</v>
      </c>
      <c r="G27" s="31">
        <v>0</v>
      </c>
      <c r="H27" s="31">
        <v>0</v>
      </c>
    </row>
    <row r="28" spans="1:8" ht="15.75" x14ac:dyDescent="0.25">
      <c r="A28" s="31" t="s">
        <v>54</v>
      </c>
      <c r="B28" s="31">
        <v>1471</v>
      </c>
      <c r="C28" s="31">
        <v>1651</v>
      </c>
      <c r="D28" s="31">
        <v>2075</v>
      </c>
      <c r="E28" s="31">
        <v>282</v>
      </c>
      <c r="F28" s="31">
        <v>5478</v>
      </c>
      <c r="G28" s="31">
        <v>721</v>
      </c>
      <c r="H28" s="31">
        <v>481</v>
      </c>
    </row>
    <row r="29" spans="1:8" ht="15.75" x14ac:dyDescent="0.25">
      <c r="A29" s="31" t="s">
        <v>55</v>
      </c>
      <c r="B29" s="31">
        <v>668</v>
      </c>
      <c r="C29" s="31">
        <v>483</v>
      </c>
      <c r="D29" s="31">
        <v>910</v>
      </c>
      <c r="E29" s="31">
        <v>54</v>
      </c>
      <c r="F29" s="31">
        <v>2116</v>
      </c>
      <c r="G29" s="31">
        <v>179</v>
      </c>
      <c r="H29" s="31">
        <v>471</v>
      </c>
    </row>
    <row r="30" spans="1:8" ht="15.75" x14ac:dyDescent="0.25">
      <c r="A30" s="31" t="s">
        <v>56</v>
      </c>
      <c r="B30" s="31">
        <v>0</v>
      </c>
      <c r="C30" s="31">
        <v>0</v>
      </c>
      <c r="D30" s="31">
        <v>31</v>
      </c>
      <c r="E30" s="31">
        <v>2</v>
      </c>
      <c r="F30" s="31">
        <v>33</v>
      </c>
      <c r="G30" s="31">
        <v>0</v>
      </c>
      <c r="H30" s="31">
        <v>0</v>
      </c>
    </row>
    <row r="31" spans="1:8" ht="15.75" x14ac:dyDescent="0.25">
      <c r="A31" s="31" t="s">
        <v>57</v>
      </c>
      <c r="B31" s="31">
        <v>941</v>
      </c>
      <c r="C31" s="31">
        <v>664</v>
      </c>
      <c r="D31" s="31">
        <v>1102</v>
      </c>
      <c r="E31" s="31">
        <v>132</v>
      </c>
      <c r="F31" s="31">
        <v>2838</v>
      </c>
      <c r="G31" s="31">
        <v>342</v>
      </c>
      <c r="H31" s="31">
        <v>477</v>
      </c>
    </row>
    <row r="32" spans="1:8" ht="15.75" x14ac:dyDescent="0.25">
      <c r="A32" s="31" t="s">
        <v>26</v>
      </c>
      <c r="B32" s="31">
        <v>1540</v>
      </c>
      <c r="C32" s="31">
        <v>1839</v>
      </c>
      <c r="D32" s="31">
        <v>2031</v>
      </c>
      <c r="E32" s="31">
        <v>795</v>
      </c>
      <c r="F32" s="31">
        <v>6205</v>
      </c>
      <c r="G32" s="31">
        <v>1153</v>
      </c>
      <c r="H32" s="31">
        <v>1839</v>
      </c>
    </row>
    <row r="33" spans="1:8" ht="15.75" x14ac:dyDescent="0.25">
      <c r="A33" s="44" t="s">
        <v>58</v>
      </c>
      <c r="B33" s="45"/>
      <c r="C33" s="45"/>
      <c r="D33" s="45"/>
      <c r="E33" s="45"/>
      <c r="F33" s="45"/>
      <c r="G33" s="45"/>
      <c r="H33" s="45"/>
    </row>
    <row r="34" spans="1:8" ht="15.75" x14ac:dyDescent="0.25">
      <c r="A34" s="31" t="s">
        <v>38</v>
      </c>
      <c r="B34" s="31">
        <v>165</v>
      </c>
      <c r="C34" s="31">
        <v>149</v>
      </c>
      <c r="D34" s="31">
        <v>4065</v>
      </c>
      <c r="E34" s="31">
        <v>94</v>
      </c>
      <c r="F34" s="31">
        <v>4473</v>
      </c>
      <c r="G34" s="31">
        <v>52</v>
      </c>
      <c r="H34" s="31">
        <v>248</v>
      </c>
    </row>
    <row r="35" spans="1:8" ht="15.75" x14ac:dyDescent="0.25">
      <c r="A35" s="31" t="s">
        <v>39</v>
      </c>
      <c r="B35" s="31">
        <v>181</v>
      </c>
      <c r="C35" s="31">
        <v>185</v>
      </c>
      <c r="D35" s="31">
        <v>2185</v>
      </c>
      <c r="E35" s="31">
        <v>509</v>
      </c>
      <c r="F35" s="31">
        <v>3060</v>
      </c>
      <c r="G35" s="31">
        <v>103</v>
      </c>
      <c r="H35" s="31">
        <v>141</v>
      </c>
    </row>
    <row r="36" spans="1:8" ht="15.75" x14ac:dyDescent="0.25">
      <c r="A36" s="31" t="s">
        <v>40</v>
      </c>
      <c r="B36" s="31">
        <v>33</v>
      </c>
      <c r="C36" s="31">
        <v>81</v>
      </c>
      <c r="D36" s="31">
        <v>864</v>
      </c>
      <c r="E36" s="31">
        <v>176</v>
      </c>
      <c r="F36" s="31">
        <v>1153</v>
      </c>
      <c r="G36" s="31">
        <v>20</v>
      </c>
      <c r="H36" s="31">
        <v>11</v>
      </c>
    </row>
    <row r="37" spans="1:8" ht="15.75" x14ac:dyDescent="0.25">
      <c r="A37" s="31" t="s">
        <v>41</v>
      </c>
      <c r="B37" s="31">
        <v>160</v>
      </c>
      <c r="C37" s="31">
        <v>56</v>
      </c>
      <c r="D37" s="31">
        <v>1839</v>
      </c>
      <c r="E37" s="31">
        <v>153</v>
      </c>
      <c r="F37" s="31">
        <v>2208</v>
      </c>
      <c r="G37" s="31">
        <v>30</v>
      </c>
      <c r="H37" s="31">
        <v>77</v>
      </c>
    </row>
    <row r="38" spans="1:8" ht="15.75" x14ac:dyDescent="0.25">
      <c r="A38" s="31" t="s">
        <v>42</v>
      </c>
      <c r="B38" s="31">
        <v>44</v>
      </c>
      <c r="C38" s="31">
        <v>33</v>
      </c>
      <c r="D38" s="31">
        <v>240</v>
      </c>
      <c r="E38" s="31">
        <v>53</v>
      </c>
      <c r="F38" s="31">
        <v>370</v>
      </c>
      <c r="G38" s="31">
        <v>17</v>
      </c>
      <c r="H38" s="31">
        <v>21</v>
      </c>
    </row>
    <row r="39" spans="1:8" ht="15.75" x14ac:dyDescent="0.25">
      <c r="A39" s="31" t="s">
        <v>54</v>
      </c>
      <c r="B39" s="31">
        <v>56</v>
      </c>
      <c r="C39" s="31">
        <v>25</v>
      </c>
      <c r="D39" s="31">
        <v>352</v>
      </c>
      <c r="E39" s="31">
        <v>53</v>
      </c>
      <c r="F39" s="31">
        <v>485</v>
      </c>
      <c r="G39" s="31">
        <v>7</v>
      </c>
      <c r="H39" s="31">
        <v>85</v>
      </c>
    </row>
    <row r="40" spans="1:8" ht="15.75" x14ac:dyDescent="0.25">
      <c r="A40" s="31" t="s">
        <v>57</v>
      </c>
      <c r="B40" s="31">
        <v>31</v>
      </c>
      <c r="C40" s="31">
        <v>17</v>
      </c>
      <c r="D40" s="31">
        <v>300</v>
      </c>
      <c r="E40" s="31">
        <v>61</v>
      </c>
      <c r="F40" s="31">
        <v>410</v>
      </c>
      <c r="G40" s="31">
        <v>7</v>
      </c>
      <c r="H40" s="31">
        <v>55</v>
      </c>
    </row>
    <row r="41" spans="1:8" ht="15.75" x14ac:dyDescent="0.25">
      <c r="A41" s="31" t="s">
        <v>26</v>
      </c>
      <c r="B41" s="31">
        <v>745</v>
      </c>
      <c r="C41" s="31">
        <v>899</v>
      </c>
      <c r="D41" s="31">
        <v>2448</v>
      </c>
      <c r="E41" s="31">
        <v>690</v>
      </c>
      <c r="F41" s="31">
        <v>4782</v>
      </c>
      <c r="G41" s="31">
        <v>14</v>
      </c>
      <c r="H41" s="31">
        <v>211</v>
      </c>
    </row>
    <row r="42" spans="1:8" ht="15.75" x14ac:dyDescent="0.25">
      <c r="A42" s="44" t="s">
        <v>59</v>
      </c>
      <c r="B42" s="45"/>
      <c r="C42" s="45"/>
      <c r="D42" s="45"/>
      <c r="E42" s="45"/>
      <c r="F42" s="45"/>
      <c r="G42" s="45"/>
      <c r="H42" s="45"/>
    </row>
    <row r="43" spans="1:8" ht="15.75" x14ac:dyDescent="0.25">
      <c r="A43" s="31" t="s">
        <v>40</v>
      </c>
      <c r="B43" s="31">
        <v>9</v>
      </c>
      <c r="C43" s="31">
        <v>426</v>
      </c>
      <c r="D43" s="31">
        <v>181</v>
      </c>
      <c r="E43" s="31">
        <v>20</v>
      </c>
      <c r="F43" s="31">
        <v>636</v>
      </c>
      <c r="G43" s="31">
        <v>1</v>
      </c>
      <c r="H43" s="31">
        <v>6</v>
      </c>
    </row>
    <row r="44" spans="1:8" ht="15.75" x14ac:dyDescent="0.25">
      <c r="A44" s="31" t="s">
        <v>42</v>
      </c>
      <c r="B44" s="31">
        <v>101</v>
      </c>
      <c r="C44" s="31">
        <v>94</v>
      </c>
      <c r="D44" s="31">
        <v>311</v>
      </c>
      <c r="E44" s="31">
        <v>17</v>
      </c>
      <c r="F44" s="31">
        <v>523</v>
      </c>
      <c r="G44" s="31">
        <v>12</v>
      </c>
      <c r="H44" s="31">
        <v>109</v>
      </c>
    </row>
    <row r="45" spans="1:8" ht="15.75" x14ac:dyDescent="0.25">
      <c r="A45" s="31" t="s">
        <v>44</v>
      </c>
      <c r="B45" s="31">
        <v>0</v>
      </c>
      <c r="C45" s="31">
        <v>0</v>
      </c>
      <c r="D45" s="31">
        <v>0</v>
      </c>
      <c r="E45" s="31">
        <v>0</v>
      </c>
      <c r="F45" s="31">
        <v>0</v>
      </c>
      <c r="G45" s="31">
        <v>0</v>
      </c>
      <c r="H45" s="31">
        <v>0</v>
      </c>
    </row>
    <row r="46" spans="1:8" ht="15.75" x14ac:dyDescent="0.25">
      <c r="A46" s="31" t="s">
        <v>26</v>
      </c>
      <c r="B46" s="31">
        <v>611</v>
      </c>
      <c r="C46" s="31">
        <v>1021</v>
      </c>
      <c r="D46" s="31">
        <v>1417</v>
      </c>
      <c r="E46" s="31">
        <v>418</v>
      </c>
      <c r="F46" s="31">
        <v>3467</v>
      </c>
      <c r="G46" s="31">
        <v>10</v>
      </c>
      <c r="H46" s="31">
        <v>82</v>
      </c>
    </row>
    <row r="47" spans="1:8" ht="15.75" x14ac:dyDescent="0.25">
      <c r="A47" s="32" t="s">
        <v>60</v>
      </c>
      <c r="B47" s="31">
        <v>1039</v>
      </c>
      <c r="C47" s="31">
        <v>1892</v>
      </c>
      <c r="D47" s="31">
        <v>2230</v>
      </c>
      <c r="E47" s="31">
        <v>1250</v>
      </c>
      <c r="F47" s="31">
        <v>6410</v>
      </c>
      <c r="G47" s="31">
        <v>220</v>
      </c>
      <c r="H47" s="31">
        <v>242</v>
      </c>
    </row>
    <row r="48" spans="1:8" s="51" customFormat="1" ht="18.75" x14ac:dyDescent="0.25">
      <c r="A48" s="46" t="s">
        <v>61</v>
      </c>
      <c r="B48" s="32">
        <v>59357</v>
      </c>
      <c r="C48" s="32">
        <v>81389</v>
      </c>
      <c r="D48" s="32">
        <v>126329</v>
      </c>
      <c r="E48" s="32">
        <v>20322</v>
      </c>
      <c r="F48" s="32">
        <v>287397</v>
      </c>
      <c r="G48" s="32">
        <v>31762</v>
      </c>
      <c r="H48" s="32">
        <v>35736</v>
      </c>
    </row>
  </sheetData>
  <mergeCells count="1">
    <mergeCell ref="B5:E5"/>
  </mergeCells>
  <pageMargins left="0.75" right="0.75" top="1" bottom="1" header="0.5" footer="0.5"/>
  <pageSetup scale="63" orientation="landscape" r:id="rId1"/>
  <headerFooter alignWithMargins="0">
    <oddHeader>&amp;C&amp;"Times New Roman,Bold"&amp;12FOREIGN EXCHANGE COMMITTEE
SEMI-ANNUAL FOREIGN EXCHANGE VOLUME SURVEY
APRIL 2017</oddHeader>
    <oddFooter>&amp;LNotes: The table reports notional amounts of average daily volume  adjusted for double reporting of trades between reporting dealers. The amounts are averaged over twenty trading days in April.
&amp;Xa&amp;XFigures may not sum to totals due to rounding.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8"/>
  <sheetViews>
    <sheetView zoomScale="85" zoomScaleNormal="85" workbookViewId="0"/>
  </sheetViews>
  <sheetFormatPr defaultRowHeight="12.75" x14ac:dyDescent="0.2"/>
  <cols>
    <col min="1" max="1" width="36" style="48" customWidth="1"/>
    <col min="2" max="2" width="25.85546875" style="48" bestFit="1" customWidth="1"/>
    <col min="3" max="3" width="22.85546875" style="48" bestFit="1" customWidth="1"/>
    <col min="4" max="4" width="27.85546875" style="48" bestFit="1" customWidth="1"/>
    <col min="5" max="5" width="28.140625" style="48" bestFit="1" customWidth="1"/>
    <col min="6" max="6" width="13.42578125" style="48" bestFit="1" customWidth="1"/>
    <col min="7" max="7" width="20.28515625" style="48" bestFit="1" customWidth="1"/>
    <col min="8" max="8" width="23.42578125" style="48" bestFit="1" customWidth="1"/>
    <col min="9" max="16384" width="9.140625" style="48"/>
  </cols>
  <sheetData>
    <row r="2" spans="1:8" ht="15.75" x14ac:dyDescent="0.2">
      <c r="A2" s="22" t="s">
        <v>66</v>
      </c>
      <c r="B2" s="52"/>
      <c r="C2" s="52"/>
      <c r="D2" s="52"/>
      <c r="E2" s="52"/>
      <c r="F2" s="52"/>
    </row>
    <row r="3" spans="1:8" ht="15.75" x14ac:dyDescent="0.2">
      <c r="A3" s="23" t="s">
        <v>13</v>
      </c>
      <c r="B3" s="53"/>
      <c r="C3" s="52"/>
      <c r="D3" s="52"/>
      <c r="E3" s="52"/>
      <c r="F3" s="52"/>
    </row>
    <row r="4" spans="1:8" ht="15.75" x14ac:dyDescent="0.2">
      <c r="A4" s="3"/>
      <c r="B4" s="53"/>
      <c r="C4" s="52"/>
      <c r="D4" s="52"/>
      <c r="E4" s="52"/>
      <c r="F4" s="52"/>
    </row>
    <row r="5" spans="1:8" ht="15.75" x14ac:dyDescent="0.2">
      <c r="A5" s="24"/>
      <c r="B5" s="72" t="s">
        <v>24</v>
      </c>
      <c r="C5" s="72"/>
      <c r="D5" s="72"/>
      <c r="E5" s="73"/>
      <c r="F5" s="26"/>
    </row>
    <row r="6" spans="1:8" ht="15.75" x14ac:dyDescent="0.2">
      <c r="A6" s="24"/>
      <c r="B6" s="26"/>
      <c r="C6" s="26"/>
      <c r="D6" s="26"/>
      <c r="E6" s="26"/>
      <c r="F6" s="26"/>
    </row>
    <row r="7" spans="1:8" ht="15.75" x14ac:dyDescent="0.25">
      <c r="A7" s="24"/>
      <c r="B7" s="28" t="s">
        <v>67</v>
      </c>
      <c r="C7" s="28" t="s">
        <v>68</v>
      </c>
      <c r="D7" s="28" t="s">
        <v>69</v>
      </c>
      <c r="E7" s="28" t="s">
        <v>70</v>
      </c>
      <c r="F7" s="28"/>
      <c r="G7" s="41" t="s">
        <v>29</v>
      </c>
      <c r="H7" s="41" t="s">
        <v>29</v>
      </c>
    </row>
    <row r="8" spans="1:8" ht="15.75" x14ac:dyDescent="0.25">
      <c r="A8" s="29" t="s">
        <v>30</v>
      </c>
      <c r="B8" s="30" t="s">
        <v>71</v>
      </c>
      <c r="C8" s="30" t="s">
        <v>72</v>
      </c>
      <c r="D8" s="30" t="s">
        <v>73</v>
      </c>
      <c r="E8" s="30" t="s">
        <v>74</v>
      </c>
      <c r="F8" s="30" t="s">
        <v>75</v>
      </c>
      <c r="G8" s="42" t="s">
        <v>34</v>
      </c>
      <c r="H8" s="42" t="s">
        <v>35</v>
      </c>
    </row>
    <row r="9" spans="1:8" ht="15.75" x14ac:dyDescent="0.2">
      <c r="A9" s="3"/>
      <c r="B9" s="52"/>
      <c r="C9" s="52"/>
      <c r="D9" s="52"/>
      <c r="E9" s="52"/>
      <c r="F9" s="52"/>
    </row>
    <row r="10" spans="1:8" ht="15.75" x14ac:dyDescent="0.25">
      <c r="A10" s="43" t="s">
        <v>36</v>
      </c>
      <c r="B10" s="43"/>
      <c r="C10" s="43"/>
      <c r="D10" s="43"/>
      <c r="E10" s="43"/>
      <c r="F10" s="43"/>
      <c r="G10" s="1"/>
      <c r="H10" s="1"/>
    </row>
    <row r="11" spans="1:8" ht="15.75" x14ac:dyDescent="0.25">
      <c r="A11" s="31" t="s">
        <v>37</v>
      </c>
      <c r="B11" s="31">
        <v>3329</v>
      </c>
      <c r="C11" s="31">
        <v>2558</v>
      </c>
      <c r="D11" s="31">
        <v>5531</v>
      </c>
      <c r="E11" s="31">
        <v>1039</v>
      </c>
      <c r="F11" s="31">
        <v>12458</v>
      </c>
      <c r="G11" s="31">
        <v>2339</v>
      </c>
      <c r="H11" s="31">
        <v>3984</v>
      </c>
    </row>
    <row r="12" spans="1:8" ht="15.75" x14ac:dyDescent="0.25">
      <c r="A12" s="31" t="s">
        <v>38</v>
      </c>
      <c r="B12" s="31">
        <v>1160</v>
      </c>
      <c r="C12" s="31">
        <v>1126</v>
      </c>
      <c r="D12" s="31">
        <v>1182</v>
      </c>
      <c r="E12" s="31">
        <v>549</v>
      </c>
      <c r="F12" s="31">
        <v>4016</v>
      </c>
      <c r="G12" s="31">
        <v>1199</v>
      </c>
      <c r="H12" s="31">
        <v>1373</v>
      </c>
    </row>
    <row r="13" spans="1:8" ht="15.75" x14ac:dyDescent="0.25">
      <c r="A13" s="31" t="s">
        <v>39</v>
      </c>
      <c r="B13" s="31">
        <v>541</v>
      </c>
      <c r="C13" s="31">
        <v>341</v>
      </c>
      <c r="D13" s="31">
        <v>967</v>
      </c>
      <c r="E13" s="31">
        <v>387</v>
      </c>
      <c r="F13" s="31">
        <v>2236</v>
      </c>
      <c r="G13" s="31">
        <v>451</v>
      </c>
      <c r="H13" s="31">
        <v>625</v>
      </c>
    </row>
    <row r="14" spans="1:8" ht="15.75" x14ac:dyDescent="0.25">
      <c r="A14" s="31" t="s">
        <v>40</v>
      </c>
      <c r="B14" s="31">
        <v>850</v>
      </c>
      <c r="C14" s="31">
        <v>721</v>
      </c>
      <c r="D14" s="31">
        <v>456</v>
      </c>
      <c r="E14" s="31">
        <v>254</v>
      </c>
      <c r="F14" s="31">
        <v>2281</v>
      </c>
      <c r="G14" s="31">
        <v>426</v>
      </c>
      <c r="H14" s="31">
        <v>243</v>
      </c>
    </row>
    <row r="15" spans="1:8" ht="15.75" x14ac:dyDescent="0.25">
      <c r="A15" s="31" t="s">
        <v>41</v>
      </c>
      <c r="B15" s="31">
        <v>56</v>
      </c>
      <c r="C15" s="31">
        <v>106</v>
      </c>
      <c r="D15" s="31">
        <v>72</v>
      </c>
      <c r="E15" s="31">
        <v>2</v>
      </c>
      <c r="F15" s="31">
        <v>236</v>
      </c>
      <c r="G15" s="31">
        <v>54</v>
      </c>
      <c r="H15" s="31">
        <v>32</v>
      </c>
    </row>
    <row r="16" spans="1:8" ht="15.75" x14ac:dyDescent="0.25">
      <c r="A16" s="31" t="s">
        <v>42</v>
      </c>
      <c r="B16" s="31">
        <v>288</v>
      </c>
      <c r="C16" s="31">
        <v>280</v>
      </c>
      <c r="D16" s="31">
        <v>446</v>
      </c>
      <c r="E16" s="31">
        <v>175</v>
      </c>
      <c r="F16" s="31">
        <v>1189</v>
      </c>
      <c r="G16" s="31">
        <v>306</v>
      </c>
      <c r="H16" s="31">
        <v>565</v>
      </c>
    </row>
    <row r="17" spans="1:8" ht="15.75" x14ac:dyDescent="0.25">
      <c r="A17" s="31" t="s">
        <v>43</v>
      </c>
      <c r="B17" s="31">
        <v>0</v>
      </c>
      <c r="C17" s="31">
        <v>0</v>
      </c>
      <c r="D17" s="31">
        <v>0</v>
      </c>
      <c r="E17" s="31">
        <v>0</v>
      </c>
      <c r="F17" s="31">
        <v>0</v>
      </c>
      <c r="G17" s="31">
        <v>0</v>
      </c>
      <c r="H17" s="31">
        <v>0</v>
      </c>
    </row>
    <row r="18" spans="1:8" ht="15.75" x14ac:dyDescent="0.25">
      <c r="A18" s="31" t="s">
        <v>44</v>
      </c>
      <c r="B18" s="31">
        <v>561</v>
      </c>
      <c r="C18" s="31">
        <v>500</v>
      </c>
      <c r="D18" s="31">
        <v>756</v>
      </c>
      <c r="E18" s="31">
        <v>93</v>
      </c>
      <c r="F18" s="31">
        <v>1909</v>
      </c>
      <c r="G18" s="31">
        <v>165</v>
      </c>
      <c r="H18" s="31">
        <v>217</v>
      </c>
    </row>
    <row r="19" spans="1:8" ht="15.75" x14ac:dyDescent="0.25">
      <c r="A19" s="31" t="s">
        <v>45</v>
      </c>
      <c r="B19" s="31">
        <v>53</v>
      </c>
      <c r="C19" s="31">
        <v>23</v>
      </c>
      <c r="D19" s="31">
        <v>24</v>
      </c>
      <c r="E19" s="31">
        <v>26</v>
      </c>
      <c r="F19" s="31">
        <v>125</v>
      </c>
      <c r="G19" s="31">
        <v>29</v>
      </c>
      <c r="H19" s="31">
        <v>0</v>
      </c>
    </row>
    <row r="20" spans="1:8" ht="15.75" x14ac:dyDescent="0.25">
      <c r="A20" s="31" t="s">
        <v>46</v>
      </c>
      <c r="B20" s="31">
        <v>1074</v>
      </c>
      <c r="C20" s="31">
        <v>624</v>
      </c>
      <c r="D20" s="31">
        <v>489</v>
      </c>
      <c r="E20" s="31">
        <v>53</v>
      </c>
      <c r="F20" s="31">
        <v>2240</v>
      </c>
      <c r="G20" s="31">
        <v>655</v>
      </c>
      <c r="H20" s="31">
        <v>285</v>
      </c>
    </row>
    <row r="21" spans="1:8" ht="15.75" x14ac:dyDescent="0.25">
      <c r="A21" s="31" t="s">
        <v>47</v>
      </c>
      <c r="B21" s="31">
        <v>28</v>
      </c>
      <c r="C21" s="31">
        <v>14</v>
      </c>
      <c r="D21" s="31">
        <v>146</v>
      </c>
      <c r="E21" s="31">
        <v>78</v>
      </c>
      <c r="F21" s="31">
        <v>267</v>
      </c>
      <c r="G21" s="31">
        <v>32</v>
      </c>
      <c r="H21" s="31">
        <v>28</v>
      </c>
    </row>
    <row r="22" spans="1:8" ht="15.75" x14ac:dyDescent="0.25">
      <c r="A22" s="31" t="s">
        <v>48</v>
      </c>
      <c r="B22" s="31">
        <v>61</v>
      </c>
      <c r="C22" s="31">
        <v>45</v>
      </c>
      <c r="D22" s="31">
        <v>116</v>
      </c>
      <c r="E22" s="31">
        <v>2</v>
      </c>
      <c r="F22" s="31">
        <v>225</v>
      </c>
      <c r="G22" s="31">
        <v>88</v>
      </c>
      <c r="H22" s="31">
        <v>62</v>
      </c>
    </row>
    <row r="23" spans="1:8" ht="15.75" x14ac:dyDescent="0.25">
      <c r="A23" s="31" t="s">
        <v>49</v>
      </c>
      <c r="B23" s="31">
        <v>13</v>
      </c>
      <c r="C23" s="31">
        <v>10</v>
      </c>
      <c r="D23" s="31">
        <v>110</v>
      </c>
      <c r="E23" s="31">
        <v>9</v>
      </c>
      <c r="F23" s="31">
        <v>142</v>
      </c>
      <c r="G23" s="31">
        <v>23</v>
      </c>
      <c r="H23" s="31">
        <v>25</v>
      </c>
    </row>
    <row r="24" spans="1:8" ht="15.75" x14ac:dyDescent="0.25">
      <c r="A24" s="31" t="s">
        <v>50</v>
      </c>
      <c r="B24" s="31">
        <v>18</v>
      </c>
      <c r="C24" s="31">
        <v>1</v>
      </c>
      <c r="D24" s="31">
        <v>256</v>
      </c>
      <c r="E24" s="31">
        <v>0</v>
      </c>
      <c r="F24" s="31">
        <v>275</v>
      </c>
      <c r="G24" s="31">
        <v>21</v>
      </c>
      <c r="H24" s="31">
        <v>52</v>
      </c>
    </row>
    <row r="25" spans="1:8" ht="15.75" x14ac:dyDescent="0.25">
      <c r="A25" s="31" t="s">
        <v>51</v>
      </c>
      <c r="B25" s="31">
        <v>22</v>
      </c>
      <c r="C25" s="31">
        <v>45</v>
      </c>
      <c r="D25" s="31">
        <v>142</v>
      </c>
      <c r="E25" s="31">
        <v>41</v>
      </c>
      <c r="F25" s="31">
        <v>251</v>
      </c>
      <c r="G25" s="31">
        <v>51</v>
      </c>
      <c r="H25" s="31">
        <v>148</v>
      </c>
    </row>
    <row r="26" spans="1:8" ht="15.75" customHeight="1" x14ac:dyDescent="0.25">
      <c r="A26" s="31" t="s">
        <v>52</v>
      </c>
      <c r="B26" s="31">
        <v>74</v>
      </c>
      <c r="C26" s="31">
        <v>46</v>
      </c>
      <c r="D26" s="31">
        <v>295</v>
      </c>
      <c r="E26" s="31">
        <v>23</v>
      </c>
      <c r="F26" s="31">
        <v>438</v>
      </c>
      <c r="G26" s="31">
        <v>205</v>
      </c>
      <c r="H26" s="31">
        <v>227</v>
      </c>
    </row>
    <row r="27" spans="1:8" ht="15.75" x14ac:dyDescent="0.25">
      <c r="A27" s="31" t="s">
        <v>53</v>
      </c>
      <c r="B27" s="31">
        <v>170</v>
      </c>
      <c r="C27" s="31">
        <v>61</v>
      </c>
      <c r="D27" s="31">
        <v>615</v>
      </c>
      <c r="E27" s="31">
        <v>629</v>
      </c>
      <c r="F27" s="31">
        <v>1474</v>
      </c>
      <c r="G27" s="31">
        <v>121</v>
      </c>
      <c r="H27" s="31">
        <v>688</v>
      </c>
    </row>
    <row r="28" spans="1:8" ht="15.75" x14ac:dyDescent="0.25">
      <c r="A28" s="31" t="s">
        <v>54</v>
      </c>
      <c r="B28" s="31">
        <v>74</v>
      </c>
      <c r="C28" s="31">
        <v>24</v>
      </c>
      <c r="D28" s="31">
        <v>137</v>
      </c>
      <c r="E28" s="31">
        <v>40</v>
      </c>
      <c r="F28" s="31">
        <v>275</v>
      </c>
      <c r="G28" s="31">
        <v>9</v>
      </c>
      <c r="H28" s="31">
        <v>225</v>
      </c>
    </row>
    <row r="29" spans="1:8" ht="15.75" x14ac:dyDescent="0.25">
      <c r="A29" s="31" t="s">
        <v>55</v>
      </c>
      <c r="B29" s="31">
        <v>80</v>
      </c>
      <c r="C29" s="31">
        <v>32</v>
      </c>
      <c r="D29" s="31">
        <v>222</v>
      </c>
      <c r="E29" s="31">
        <v>6</v>
      </c>
      <c r="F29" s="31">
        <v>341</v>
      </c>
      <c r="G29" s="31">
        <v>171</v>
      </c>
      <c r="H29" s="31">
        <v>106</v>
      </c>
    </row>
    <row r="30" spans="1:8" ht="15.75" x14ac:dyDescent="0.25">
      <c r="A30" s="31" t="s">
        <v>56</v>
      </c>
      <c r="B30" s="31">
        <v>73</v>
      </c>
      <c r="C30" s="31">
        <v>83</v>
      </c>
      <c r="D30" s="31">
        <v>164</v>
      </c>
      <c r="E30" s="31">
        <v>8</v>
      </c>
      <c r="F30" s="31">
        <v>329</v>
      </c>
      <c r="G30" s="31">
        <v>61</v>
      </c>
      <c r="H30" s="31">
        <v>198</v>
      </c>
    </row>
    <row r="31" spans="1:8" ht="15.75" x14ac:dyDescent="0.25">
      <c r="A31" s="31" t="s">
        <v>57</v>
      </c>
      <c r="B31" s="31">
        <v>2</v>
      </c>
      <c r="C31" s="31">
        <v>1</v>
      </c>
      <c r="D31" s="31">
        <v>18</v>
      </c>
      <c r="E31" s="31">
        <v>5</v>
      </c>
      <c r="F31" s="31">
        <v>25</v>
      </c>
      <c r="G31" s="31">
        <v>8</v>
      </c>
      <c r="H31" s="31">
        <v>7</v>
      </c>
    </row>
    <row r="32" spans="1:8" ht="15.75" x14ac:dyDescent="0.25">
      <c r="A32" s="31" t="s">
        <v>26</v>
      </c>
      <c r="B32" s="31">
        <v>487</v>
      </c>
      <c r="C32" s="31">
        <v>309</v>
      </c>
      <c r="D32" s="31">
        <v>986</v>
      </c>
      <c r="E32" s="31">
        <v>106</v>
      </c>
      <c r="F32" s="31">
        <v>1887</v>
      </c>
      <c r="G32" s="31">
        <v>452</v>
      </c>
      <c r="H32" s="31">
        <v>1287</v>
      </c>
    </row>
    <row r="33" spans="1:8" ht="15.75" x14ac:dyDescent="0.25">
      <c r="A33" s="44" t="s">
        <v>58</v>
      </c>
      <c r="B33" s="45"/>
      <c r="C33" s="45"/>
      <c r="D33" s="45"/>
      <c r="E33" s="45"/>
      <c r="F33" s="45"/>
      <c r="G33" s="45"/>
      <c r="H33" s="45"/>
    </row>
    <row r="34" spans="1:8" ht="15.75" x14ac:dyDescent="0.25">
      <c r="A34" s="31" t="s">
        <v>38</v>
      </c>
      <c r="B34" s="31">
        <v>480</v>
      </c>
      <c r="C34" s="31">
        <v>256</v>
      </c>
      <c r="D34" s="31">
        <v>1253</v>
      </c>
      <c r="E34" s="31">
        <v>39</v>
      </c>
      <c r="F34" s="31">
        <v>2028</v>
      </c>
      <c r="G34" s="31">
        <v>262</v>
      </c>
      <c r="H34" s="31">
        <v>754</v>
      </c>
    </row>
    <row r="35" spans="1:8" ht="15.75" x14ac:dyDescent="0.25">
      <c r="A35" s="31" t="s">
        <v>39</v>
      </c>
      <c r="B35" s="31">
        <v>139</v>
      </c>
      <c r="C35" s="31">
        <v>76</v>
      </c>
      <c r="D35" s="31">
        <v>250</v>
      </c>
      <c r="E35" s="31">
        <v>8</v>
      </c>
      <c r="F35" s="31">
        <v>473</v>
      </c>
      <c r="G35" s="31">
        <v>160</v>
      </c>
      <c r="H35" s="31">
        <v>123</v>
      </c>
    </row>
    <row r="36" spans="1:8" ht="15.75" x14ac:dyDescent="0.25">
      <c r="A36" s="31" t="s">
        <v>40</v>
      </c>
      <c r="B36" s="31">
        <v>37</v>
      </c>
      <c r="C36" s="31">
        <v>26</v>
      </c>
      <c r="D36" s="31">
        <v>8</v>
      </c>
      <c r="E36" s="31">
        <v>2</v>
      </c>
      <c r="F36" s="31">
        <v>73</v>
      </c>
      <c r="G36" s="31">
        <v>15</v>
      </c>
      <c r="H36" s="31">
        <v>1</v>
      </c>
    </row>
    <row r="37" spans="1:8" ht="15.75" x14ac:dyDescent="0.25">
      <c r="A37" s="31" t="s">
        <v>41</v>
      </c>
      <c r="B37" s="31">
        <v>28</v>
      </c>
      <c r="C37" s="31">
        <v>92</v>
      </c>
      <c r="D37" s="31">
        <v>78</v>
      </c>
      <c r="E37" s="31">
        <v>14</v>
      </c>
      <c r="F37" s="31">
        <v>212</v>
      </c>
      <c r="G37" s="31">
        <v>21</v>
      </c>
      <c r="H37" s="31">
        <v>55</v>
      </c>
    </row>
    <row r="38" spans="1:8" ht="15.75" x14ac:dyDescent="0.25">
      <c r="A38" s="31" t="s">
        <v>42</v>
      </c>
      <c r="B38" s="31">
        <v>58</v>
      </c>
      <c r="C38" s="31">
        <v>65</v>
      </c>
      <c r="D38" s="31">
        <v>211</v>
      </c>
      <c r="E38" s="31">
        <v>22</v>
      </c>
      <c r="F38" s="31">
        <v>356</v>
      </c>
      <c r="G38" s="31">
        <v>8</v>
      </c>
      <c r="H38" s="31">
        <v>200</v>
      </c>
    </row>
    <row r="39" spans="1:8" ht="15.75" x14ac:dyDescent="0.25">
      <c r="A39" s="31" t="s">
        <v>54</v>
      </c>
      <c r="B39" s="31">
        <v>81</v>
      </c>
      <c r="C39" s="31">
        <v>40</v>
      </c>
      <c r="D39" s="31">
        <v>91</v>
      </c>
      <c r="E39" s="31">
        <v>43</v>
      </c>
      <c r="F39" s="31">
        <v>255</v>
      </c>
      <c r="G39" s="31">
        <v>99</v>
      </c>
      <c r="H39" s="31">
        <v>124</v>
      </c>
    </row>
    <row r="40" spans="1:8" ht="15.75" x14ac:dyDescent="0.25">
      <c r="A40" s="31" t="s">
        <v>57</v>
      </c>
      <c r="B40" s="31">
        <v>16</v>
      </c>
      <c r="C40" s="31">
        <v>9</v>
      </c>
      <c r="D40" s="31">
        <v>39</v>
      </c>
      <c r="E40" s="31">
        <v>18</v>
      </c>
      <c r="F40" s="31">
        <v>82</v>
      </c>
      <c r="G40" s="31">
        <v>18</v>
      </c>
      <c r="H40" s="31">
        <v>22</v>
      </c>
    </row>
    <row r="41" spans="1:8" ht="15.75" x14ac:dyDescent="0.25">
      <c r="A41" s="31" t="s">
        <v>26</v>
      </c>
      <c r="B41" s="31">
        <v>35</v>
      </c>
      <c r="C41" s="31">
        <v>43</v>
      </c>
      <c r="D41" s="31">
        <v>95</v>
      </c>
      <c r="E41" s="31">
        <v>19</v>
      </c>
      <c r="F41" s="31">
        <v>191</v>
      </c>
      <c r="G41" s="31">
        <v>2</v>
      </c>
      <c r="H41" s="31">
        <v>28</v>
      </c>
    </row>
    <row r="42" spans="1:8" ht="15.75" x14ac:dyDescent="0.25">
      <c r="A42" s="44" t="s">
        <v>59</v>
      </c>
      <c r="B42" s="45"/>
      <c r="C42" s="45"/>
      <c r="D42" s="45"/>
      <c r="E42" s="45"/>
      <c r="F42" s="45"/>
      <c r="G42" s="45"/>
      <c r="H42" s="45"/>
    </row>
    <row r="43" spans="1:8" ht="15.75" x14ac:dyDescent="0.25">
      <c r="A43" s="31" t="s">
        <v>40</v>
      </c>
      <c r="B43" s="31">
        <v>14</v>
      </c>
      <c r="C43" s="31">
        <v>10</v>
      </c>
      <c r="D43" s="31">
        <v>12</v>
      </c>
      <c r="E43" s="31">
        <v>2</v>
      </c>
      <c r="F43" s="31">
        <v>38</v>
      </c>
      <c r="G43" s="31">
        <v>20</v>
      </c>
      <c r="H43" s="31">
        <v>9</v>
      </c>
    </row>
    <row r="44" spans="1:8" ht="15.75" x14ac:dyDescent="0.25">
      <c r="A44" s="31" t="s">
        <v>42</v>
      </c>
      <c r="B44" s="31">
        <v>36</v>
      </c>
      <c r="C44" s="31">
        <v>35</v>
      </c>
      <c r="D44" s="31">
        <v>86</v>
      </c>
      <c r="E44" s="31">
        <v>11</v>
      </c>
      <c r="F44" s="31">
        <v>167</v>
      </c>
      <c r="G44" s="31">
        <v>54</v>
      </c>
      <c r="H44" s="31">
        <v>46</v>
      </c>
    </row>
    <row r="45" spans="1:8" ht="15.75" x14ac:dyDescent="0.25">
      <c r="A45" s="31" t="s">
        <v>44</v>
      </c>
      <c r="B45" s="31">
        <v>71</v>
      </c>
      <c r="C45" s="31">
        <v>41</v>
      </c>
      <c r="D45" s="31">
        <v>0</v>
      </c>
      <c r="E45" s="31">
        <v>0</v>
      </c>
      <c r="F45" s="31">
        <v>112</v>
      </c>
      <c r="G45" s="31">
        <v>22</v>
      </c>
      <c r="H45" s="31">
        <v>0</v>
      </c>
    </row>
    <row r="46" spans="1:8" ht="15.75" x14ac:dyDescent="0.25">
      <c r="A46" s="31" t="s">
        <v>26</v>
      </c>
      <c r="B46" s="31">
        <v>21</v>
      </c>
      <c r="C46" s="31">
        <v>11</v>
      </c>
      <c r="D46" s="31">
        <v>40</v>
      </c>
      <c r="E46" s="31">
        <v>8</v>
      </c>
      <c r="F46" s="31">
        <v>80</v>
      </c>
      <c r="G46" s="31">
        <v>4</v>
      </c>
      <c r="H46" s="31">
        <v>26</v>
      </c>
    </row>
    <row r="47" spans="1:8" ht="15.75" x14ac:dyDescent="0.25">
      <c r="A47" s="32" t="s">
        <v>60</v>
      </c>
      <c r="B47" s="31">
        <v>223</v>
      </c>
      <c r="C47" s="31">
        <v>82</v>
      </c>
      <c r="D47" s="31">
        <v>496</v>
      </c>
      <c r="E47" s="31">
        <v>21</v>
      </c>
      <c r="F47" s="31">
        <v>823</v>
      </c>
      <c r="G47" s="31">
        <v>235</v>
      </c>
      <c r="H47" s="31">
        <v>524</v>
      </c>
    </row>
    <row r="48" spans="1:8" s="51" customFormat="1" ht="18.75" x14ac:dyDescent="0.25">
      <c r="A48" s="46" t="s">
        <v>61</v>
      </c>
      <c r="B48" s="32">
        <v>10254</v>
      </c>
      <c r="C48" s="32">
        <v>7732</v>
      </c>
      <c r="D48" s="32">
        <v>15790</v>
      </c>
      <c r="E48" s="32">
        <v>3729</v>
      </c>
      <c r="F48" s="32">
        <v>37506</v>
      </c>
      <c r="G48" s="32">
        <v>7786</v>
      </c>
      <c r="H48" s="32">
        <v>12289</v>
      </c>
    </row>
  </sheetData>
  <mergeCells count="1">
    <mergeCell ref="B5:E5"/>
  </mergeCells>
  <pageMargins left="0.75" right="0.75" top="1" bottom="1" header="0.5" footer="0.5"/>
  <pageSetup scale="61" orientation="landscape" r:id="rId1"/>
  <headerFooter alignWithMargins="0">
    <oddHeader>&amp;C&amp;"Times New Roman,Bold"&amp;12FOREIGN EXCHANGE COMMITTEE
SEMI-ANNUAL FOREIGN EXCHANGE VOLUME SURVEY
APRIL 2017</oddHeader>
    <oddFooter>&amp;LNotes: The table reports notional amounts of average daily volume  adjusted for double reporting of trades between reporting dealers. The amounts are averaged over twenty trading days in April.
&amp;Xa&amp;XFigures may not sum to totals due to rounding.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49"/>
  <sheetViews>
    <sheetView zoomScale="85" zoomScaleNormal="85" workbookViewId="0"/>
  </sheetViews>
  <sheetFormatPr defaultRowHeight="15.75" x14ac:dyDescent="0.25"/>
  <cols>
    <col min="1" max="1" width="35.7109375" style="1" customWidth="1"/>
    <col min="2" max="3" width="11" style="1" bestFit="1" customWidth="1"/>
    <col min="4" max="4" width="28.140625" style="1" bestFit="1" customWidth="1"/>
    <col min="5" max="5" width="11" style="1" bestFit="1" customWidth="1"/>
    <col min="6" max="6" width="16.42578125" style="1" bestFit="1" customWidth="1"/>
    <col min="7" max="7" width="19.28515625" style="1" bestFit="1" customWidth="1"/>
    <col min="8" max="8" width="9.7109375" style="1" bestFit="1" customWidth="1"/>
    <col min="9" max="9" width="16.28515625" style="1" bestFit="1" customWidth="1"/>
    <col min="10" max="10" width="12.85546875" style="1" bestFit="1" customWidth="1"/>
    <col min="11" max="11" width="18.7109375" style="1" bestFit="1" customWidth="1"/>
    <col min="12" max="15" width="9.140625" style="1"/>
    <col min="16" max="16" width="10" style="1" bestFit="1" customWidth="1"/>
    <col min="17" max="16384" width="9.140625" style="1"/>
  </cols>
  <sheetData>
    <row r="2" spans="1:22" x14ac:dyDescent="0.25">
      <c r="A2" s="22" t="s">
        <v>76</v>
      </c>
      <c r="B2" s="4"/>
      <c r="C2" s="4"/>
      <c r="D2" s="4"/>
      <c r="E2" s="4"/>
      <c r="F2" s="4"/>
    </row>
    <row r="3" spans="1:22" x14ac:dyDescent="0.25">
      <c r="A3" s="23" t="s">
        <v>13</v>
      </c>
      <c r="B3" s="23"/>
      <c r="C3" s="4"/>
      <c r="D3" s="4"/>
      <c r="E3" s="4"/>
      <c r="F3" s="4"/>
    </row>
    <row r="4" spans="1:22" x14ac:dyDescent="0.25">
      <c r="A4" s="3"/>
      <c r="B4" s="23"/>
      <c r="C4" s="4"/>
      <c r="D4" s="4"/>
      <c r="E4" s="4"/>
      <c r="F4" s="4"/>
    </row>
    <row r="5" spans="1:22" x14ac:dyDescent="0.25">
      <c r="A5" s="24"/>
      <c r="B5" s="74" t="s">
        <v>77</v>
      </c>
      <c r="C5" s="74"/>
      <c r="D5" s="74"/>
      <c r="E5" s="74"/>
      <c r="F5" s="74"/>
      <c r="G5" s="74"/>
      <c r="H5" s="74"/>
      <c r="I5" s="74"/>
      <c r="J5" s="74"/>
      <c r="K5" s="74"/>
    </row>
    <row r="6" spans="1:22" x14ac:dyDescent="0.25">
      <c r="A6" s="24"/>
      <c r="B6" s="74" t="s">
        <v>78</v>
      </c>
      <c r="C6" s="74"/>
      <c r="D6" s="75" t="s">
        <v>79</v>
      </c>
      <c r="E6" s="75"/>
      <c r="F6" s="75"/>
      <c r="G6" s="75"/>
      <c r="H6" s="75"/>
    </row>
    <row r="7" spans="1:22" x14ac:dyDescent="0.25">
      <c r="A7" s="24"/>
      <c r="D7" s="75" t="s">
        <v>80</v>
      </c>
      <c r="E7" s="75"/>
      <c r="F7" s="75" t="s">
        <v>81</v>
      </c>
      <c r="G7" s="75"/>
      <c r="H7" s="75"/>
    </row>
    <row r="8" spans="1:22" ht="47.25" x14ac:dyDescent="0.25">
      <c r="A8" s="29" t="s">
        <v>30</v>
      </c>
      <c r="B8" s="54" t="s">
        <v>80</v>
      </c>
      <c r="C8" s="54" t="s">
        <v>81</v>
      </c>
      <c r="D8" s="55" t="s">
        <v>82</v>
      </c>
      <c r="E8" s="54" t="s">
        <v>26</v>
      </c>
      <c r="F8" s="55" t="s">
        <v>83</v>
      </c>
      <c r="G8" s="56" t="s">
        <v>84</v>
      </c>
      <c r="H8" s="57" t="s">
        <v>26</v>
      </c>
      <c r="I8" s="55" t="s">
        <v>85</v>
      </c>
      <c r="J8" s="54" t="s">
        <v>33</v>
      </c>
      <c r="K8" s="55" t="s">
        <v>86</v>
      </c>
    </row>
    <row r="9" spans="1:22" x14ac:dyDescent="0.25">
      <c r="A9" s="3"/>
      <c r="B9" s="58"/>
      <c r="C9" s="58"/>
      <c r="D9" s="58"/>
      <c r="E9" s="58"/>
      <c r="F9" s="58"/>
      <c r="G9" s="33"/>
      <c r="H9" s="33"/>
    </row>
    <row r="10" spans="1:22" x14ac:dyDescent="0.25">
      <c r="A10" s="43" t="s">
        <v>36</v>
      </c>
      <c r="B10" s="43"/>
      <c r="C10" s="43"/>
      <c r="D10" s="43"/>
      <c r="E10" s="43"/>
      <c r="F10" s="43"/>
    </row>
    <row r="11" spans="1:22" x14ac:dyDescent="0.25">
      <c r="A11" s="31" t="s">
        <v>37</v>
      </c>
      <c r="B11" s="31">
        <v>76845</v>
      </c>
      <c r="C11" s="31">
        <v>31023</v>
      </c>
      <c r="D11" s="31">
        <v>42342</v>
      </c>
      <c r="E11" s="31">
        <v>47730</v>
      </c>
      <c r="F11" s="31">
        <v>17872</v>
      </c>
      <c r="G11" s="31">
        <v>23236</v>
      </c>
      <c r="H11" s="31">
        <v>6343</v>
      </c>
      <c r="I11" s="31">
        <v>1152</v>
      </c>
      <c r="J11" s="31">
        <v>246542</v>
      </c>
      <c r="K11" s="31">
        <v>98760</v>
      </c>
      <c r="M11" s="59"/>
      <c r="N11" s="59"/>
      <c r="O11" s="59"/>
      <c r="P11" s="59"/>
      <c r="Q11" s="59"/>
      <c r="R11" s="59"/>
      <c r="S11" s="59"/>
      <c r="T11" s="59"/>
      <c r="U11" s="59"/>
      <c r="V11" s="59"/>
    </row>
    <row r="12" spans="1:22" x14ac:dyDescent="0.25">
      <c r="A12" s="31" t="s">
        <v>38</v>
      </c>
      <c r="B12" s="31">
        <v>61825</v>
      </c>
      <c r="C12" s="31">
        <v>15889</v>
      </c>
      <c r="D12" s="31">
        <v>38245</v>
      </c>
      <c r="E12" s="31">
        <v>45347</v>
      </c>
      <c r="F12" s="31">
        <v>10363</v>
      </c>
      <c r="G12" s="31">
        <v>9026</v>
      </c>
      <c r="H12" s="31">
        <v>3136</v>
      </c>
      <c r="I12" s="31">
        <v>860</v>
      </c>
      <c r="J12" s="31">
        <v>184691</v>
      </c>
      <c r="K12" s="31">
        <v>74064</v>
      </c>
      <c r="M12" s="59"/>
      <c r="N12" s="59"/>
      <c r="O12" s="59"/>
      <c r="P12" s="59"/>
      <c r="Q12" s="59"/>
      <c r="R12" s="59"/>
      <c r="S12" s="59"/>
      <c r="T12" s="59"/>
      <c r="U12" s="59"/>
      <c r="V12" s="59"/>
    </row>
    <row r="13" spans="1:22" x14ac:dyDescent="0.25">
      <c r="A13" s="31" t="s">
        <v>39</v>
      </c>
      <c r="B13" s="31">
        <v>26727</v>
      </c>
      <c r="C13" s="31">
        <v>14324</v>
      </c>
      <c r="D13" s="31">
        <v>23271</v>
      </c>
      <c r="E13" s="31">
        <v>19788</v>
      </c>
      <c r="F13" s="31">
        <v>6734</v>
      </c>
      <c r="G13" s="31">
        <v>11449</v>
      </c>
      <c r="H13" s="31">
        <v>2428</v>
      </c>
      <c r="I13" s="31">
        <v>609</v>
      </c>
      <c r="J13" s="31">
        <v>105329</v>
      </c>
      <c r="K13" s="31">
        <v>42139</v>
      </c>
      <c r="M13" s="59"/>
      <c r="N13" s="59"/>
      <c r="O13" s="59"/>
      <c r="P13" s="59"/>
      <c r="Q13" s="59"/>
      <c r="R13" s="59"/>
      <c r="S13" s="59"/>
      <c r="T13" s="59"/>
      <c r="U13" s="59"/>
      <c r="V13" s="59"/>
    </row>
    <row r="14" spans="1:22" x14ac:dyDescent="0.25">
      <c r="A14" s="31" t="s">
        <v>40</v>
      </c>
      <c r="B14" s="31">
        <v>21226</v>
      </c>
      <c r="C14" s="31">
        <v>16771</v>
      </c>
      <c r="D14" s="31">
        <v>14585</v>
      </c>
      <c r="E14" s="31">
        <v>18760</v>
      </c>
      <c r="F14" s="31">
        <v>10981</v>
      </c>
      <c r="G14" s="31">
        <v>7298</v>
      </c>
      <c r="H14" s="31">
        <v>1120</v>
      </c>
      <c r="I14" s="31">
        <v>895</v>
      </c>
      <c r="J14" s="31">
        <v>91637</v>
      </c>
      <c r="K14" s="31">
        <v>51089</v>
      </c>
      <c r="M14" s="59"/>
      <c r="N14" s="59"/>
      <c r="O14" s="59"/>
      <c r="P14" s="59"/>
      <c r="Q14" s="59"/>
      <c r="R14" s="59"/>
      <c r="S14" s="59"/>
      <c r="T14" s="59"/>
      <c r="U14" s="59"/>
      <c r="V14" s="59"/>
    </row>
    <row r="15" spans="1:22" x14ac:dyDescent="0.25">
      <c r="A15" s="31" t="s">
        <v>41</v>
      </c>
      <c r="B15" s="31">
        <v>10305</v>
      </c>
      <c r="C15" s="31">
        <v>2839</v>
      </c>
      <c r="D15" s="31">
        <v>6357</v>
      </c>
      <c r="E15" s="31">
        <v>6241</v>
      </c>
      <c r="F15" s="31">
        <v>2165</v>
      </c>
      <c r="G15" s="31">
        <v>2047</v>
      </c>
      <c r="H15" s="31">
        <v>919</v>
      </c>
      <c r="I15" s="31">
        <v>109</v>
      </c>
      <c r="J15" s="31">
        <v>30982</v>
      </c>
      <c r="K15" s="31">
        <v>14606</v>
      </c>
      <c r="M15" s="59"/>
      <c r="N15" s="59"/>
      <c r="O15" s="59"/>
      <c r="P15" s="59"/>
      <c r="Q15" s="59"/>
      <c r="R15" s="59"/>
      <c r="S15" s="59"/>
      <c r="T15" s="59"/>
      <c r="U15" s="59"/>
      <c r="V15" s="59"/>
    </row>
    <row r="16" spans="1:22" x14ac:dyDescent="0.25">
      <c r="A16" s="31" t="s">
        <v>42</v>
      </c>
      <c r="B16" s="31">
        <v>13783</v>
      </c>
      <c r="C16" s="31">
        <v>4840</v>
      </c>
      <c r="D16" s="31">
        <v>10885</v>
      </c>
      <c r="E16" s="31">
        <v>11418</v>
      </c>
      <c r="F16" s="31">
        <v>2861</v>
      </c>
      <c r="G16" s="31">
        <v>3582</v>
      </c>
      <c r="H16" s="31">
        <v>936</v>
      </c>
      <c r="I16" s="31">
        <v>258</v>
      </c>
      <c r="J16" s="31">
        <v>48563</v>
      </c>
      <c r="K16" s="31">
        <v>34418</v>
      </c>
      <c r="M16" s="59"/>
      <c r="N16" s="59"/>
      <c r="O16" s="59"/>
      <c r="P16" s="59"/>
      <c r="Q16" s="59"/>
      <c r="R16" s="59"/>
      <c r="S16" s="59"/>
      <c r="T16" s="59"/>
      <c r="U16" s="59"/>
      <c r="V16" s="59"/>
    </row>
    <row r="17" spans="1:22" x14ac:dyDescent="0.25">
      <c r="A17" s="31" t="s">
        <v>43</v>
      </c>
      <c r="B17" s="31">
        <v>246</v>
      </c>
      <c r="C17" s="31">
        <v>118</v>
      </c>
      <c r="D17" s="31">
        <v>22</v>
      </c>
      <c r="E17" s="31">
        <v>31</v>
      </c>
      <c r="F17" s="31">
        <v>0</v>
      </c>
      <c r="G17" s="31">
        <v>12</v>
      </c>
      <c r="H17" s="31">
        <v>0</v>
      </c>
      <c r="I17" s="31">
        <v>0</v>
      </c>
      <c r="J17" s="31">
        <v>429</v>
      </c>
      <c r="K17" s="31">
        <v>141</v>
      </c>
      <c r="M17" s="59"/>
      <c r="N17" s="59"/>
      <c r="O17" s="59"/>
      <c r="P17" s="59"/>
      <c r="Q17" s="59"/>
      <c r="R17" s="59"/>
      <c r="S17" s="59"/>
      <c r="T17" s="59"/>
      <c r="U17" s="59"/>
      <c r="V17" s="59"/>
    </row>
    <row r="18" spans="1:22" x14ac:dyDescent="0.25">
      <c r="A18" s="31" t="s">
        <v>44</v>
      </c>
      <c r="B18" s="31">
        <v>13292</v>
      </c>
      <c r="C18" s="31">
        <v>5376</v>
      </c>
      <c r="D18" s="31">
        <v>1344</v>
      </c>
      <c r="E18" s="31">
        <v>2182</v>
      </c>
      <c r="F18" s="31">
        <v>501</v>
      </c>
      <c r="G18" s="31">
        <v>323</v>
      </c>
      <c r="H18" s="31">
        <v>73</v>
      </c>
      <c r="I18" s="31">
        <v>68</v>
      </c>
      <c r="J18" s="31">
        <v>23156</v>
      </c>
      <c r="K18" s="31">
        <v>2506</v>
      </c>
      <c r="M18" s="59"/>
      <c r="N18" s="59"/>
      <c r="O18" s="59"/>
      <c r="P18" s="59"/>
      <c r="Q18" s="59"/>
      <c r="R18" s="59"/>
      <c r="S18" s="59"/>
      <c r="T18" s="59"/>
      <c r="U18" s="59"/>
      <c r="V18" s="59"/>
    </row>
    <row r="19" spans="1:22" x14ac:dyDescent="0.25">
      <c r="A19" s="31" t="s">
        <v>45</v>
      </c>
      <c r="B19" s="31">
        <v>1645</v>
      </c>
      <c r="C19" s="31">
        <v>1012</v>
      </c>
      <c r="D19" s="31">
        <v>223</v>
      </c>
      <c r="E19" s="31">
        <v>400</v>
      </c>
      <c r="F19" s="31">
        <v>18</v>
      </c>
      <c r="G19" s="31">
        <v>80</v>
      </c>
      <c r="H19" s="31">
        <v>4</v>
      </c>
      <c r="I19" s="31">
        <v>2</v>
      </c>
      <c r="J19" s="31">
        <v>3384</v>
      </c>
      <c r="K19" s="31">
        <v>683</v>
      </c>
      <c r="M19" s="59"/>
      <c r="N19" s="59"/>
      <c r="O19" s="59"/>
      <c r="P19" s="59"/>
      <c r="Q19" s="59"/>
      <c r="R19" s="59"/>
      <c r="S19" s="59"/>
      <c r="T19" s="59"/>
      <c r="U19" s="59"/>
      <c r="V19" s="59"/>
    </row>
    <row r="20" spans="1:22" x14ac:dyDescent="0.25">
      <c r="A20" s="31" t="s">
        <v>46</v>
      </c>
      <c r="B20" s="31">
        <v>11156</v>
      </c>
      <c r="C20" s="31">
        <v>8567</v>
      </c>
      <c r="D20" s="31">
        <v>3941</v>
      </c>
      <c r="E20" s="31">
        <v>10064</v>
      </c>
      <c r="F20" s="31">
        <v>2572</v>
      </c>
      <c r="G20" s="31">
        <v>1870</v>
      </c>
      <c r="H20" s="31">
        <v>606</v>
      </c>
      <c r="I20" s="31">
        <v>214</v>
      </c>
      <c r="J20" s="31">
        <v>38990</v>
      </c>
      <c r="K20" s="31">
        <v>18076</v>
      </c>
      <c r="M20" s="59"/>
      <c r="N20" s="59"/>
      <c r="O20" s="59"/>
      <c r="P20" s="59"/>
      <c r="Q20" s="59"/>
      <c r="R20" s="59"/>
      <c r="S20" s="59"/>
      <c r="T20" s="59"/>
      <c r="U20" s="59"/>
      <c r="V20" s="59"/>
    </row>
    <row r="21" spans="1:22" x14ac:dyDescent="0.25">
      <c r="A21" s="31" t="s">
        <v>47</v>
      </c>
      <c r="B21" s="31">
        <v>3840</v>
      </c>
      <c r="C21" s="31">
        <v>1242</v>
      </c>
      <c r="D21" s="31">
        <v>590</v>
      </c>
      <c r="E21" s="31">
        <v>434</v>
      </c>
      <c r="F21" s="31">
        <v>525</v>
      </c>
      <c r="G21" s="31">
        <v>168</v>
      </c>
      <c r="H21" s="31">
        <v>99</v>
      </c>
      <c r="I21" s="31">
        <v>45</v>
      </c>
      <c r="J21" s="31">
        <v>6941</v>
      </c>
      <c r="K21" s="31">
        <v>2403</v>
      </c>
      <c r="M21" s="59"/>
      <c r="N21" s="59"/>
      <c r="O21" s="59"/>
      <c r="P21" s="59"/>
      <c r="Q21" s="59"/>
      <c r="R21" s="59"/>
      <c r="S21" s="59"/>
      <c r="T21" s="59"/>
      <c r="U21" s="59"/>
      <c r="V21" s="59"/>
    </row>
    <row r="22" spans="1:22" x14ac:dyDescent="0.25">
      <c r="A22" s="31" t="s">
        <v>48</v>
      </c>
      <c r="B22" s="31">
        <v>4791</v>
      </c>
      <c r="C22" s="31">
        <v>1255</v>
      </c>
      <c r="D22" s="31">
        <v>2826</v>
      </c>
      <c r="E22" s="31">
        <v>4530</v>
      </c>
      <c r="F22" s="31">
        <v>874</v>
      </c>
      <c r="G22" s="31">
        <v>799</v>
      </c>
      <c r="H22" s="31">
        <v>319</v>
      </c>
      <c r="I22" s="31">
        <v>36</v>
      </c>
      <c r="J22" s="31">
        <v>15429</v>
      </c>
      <c r="K22" s="31">
        <v>14166</v>
      </c>
      <c r="M22" s="59"/>
      <c r="N22" s="59"/>
      <c r="O22" s="59"/>
      <c r="P22" s="59"/>
      <c r="Q22" s="59"/>
      <c r="R22" s="59"/>
      <c r="S22" s="59"/>
      <c r="T22" s="59"/>
      <c r="U22" s="59"/>
      <c r="V22" s="59"/>
    </row>
    <row r="23" spans="1:22" x14ac:dyDescent="0.25">
      <c r="A23" s="31" t="s">
        <v>49</v>
      </c>
      <c r="B23" s="31">
        <v>1596</v>
      </c>
      <c r="C23" s="31">
        <v>456</v>
      </c>
      <c r="D23" s="31">
        <v>383</v>
      </c>
      <c r="E23" s="31">
        <v>1221</v>
      </c>
      <c r="F23" s="31">
        <v>358</v>
      </c>
      <c r="G23" s="31">
        <v>139</v>
      </c>
      <c r="H23" s="31">
        <v>23</v>
      </c>
      <c r="I23" s="31">
        <v>24</v>
      </c>
      <c r="J23" s="31">
        <v>4200</v>
      </c>
      <c r="K23" s="31">
        <v>2779</v>
      </c>
      <c r="M23" s="59"/>
      <c r="N23" s="59"/>
      <c r="O23" s="59"/>
      <c r="P23" s="59"/>
      <c r="Q23" s="59"/>
      <c r="R23" s="59"/>
      <c r="S23" s="59"/>
      <c r="T23" s="59"/>
      <c r="U23" s="59"/>
      <c r="V23" s="59"/>
    </row>
    <row r="24" spans="1:22" x14ac:dyDescent="0.25">
      <c r="A24" s="31" t="s">
        <v>50</v>
      </c>
      <c r="B24" s="31">
        <v>1435</v>
      </c>
      <c r="C24" s="31">
        <v>680</v>
      </c>
      <c r="D24" s="31">
        <v>1439</v>
      </c>
      <c r="E24" s="31">
        <v>1933</v>
      </c>
      <c r="F24" s="31">
        <v>486</v>
      </c>
      <c r="G24" s="31">
        <v>603</v>
      </c>
      <c r="H24" s="31">
        <v>270</v>
      </c>
      <c r="I24" s="31">
        <v>6</v>
      </c>
      <c r="J24" s="31">
        <v>6851</v>
      </c>
      <c r="K24" s="31">
        <v>4219</v>
      </c>
      <c r="M24" s="59"/>
      <c r="N24" s="59"/>
      <c r="O24" s="59"/>
      <c r="P24" s="59"/>
      <c r="Q24" s="59"/>
      <c r="R24" s="59"/>
      <c r="S24" s="59"/>
      <c r="T24" s="59"/>
      <c r="U24" s="59"/>
      <c r="V24" s="59"/>
    </row>
    <row r="25" spans="1:22" x14ac:dyDescent="0.25">
      <c r="A25" s="31" t="s">
        <v>51</v>
      </c>
      <c r="B25" s="31">
        <v>2603</v>
      </c>
      <c r="C25" s="31">
        <v>550</v>
      </c>
      <c r="D25" s="31">
        <v>1621</v>
      </c>
      <c r="E25" s="31">
        <v>1924</v>
      </c>
      <c r="F25" s="31">
        <v>772</v>
      </c>
      <c r="G25" s="31">
        <v>605</v>
      </c>
      <c r="H25" s="31">
        <v>223</v>
      </c>
      <c r="I25" s="31">
        <v>45</v>
      </c>
      <c r="J25" s="31">
        <v>8342</v>
      </c>
      <c r="K25" s="31">
        <v>7427</v>
      </c>
      <c r="M25" s="59"/>
      <c r="N25" s="59"/>
      <c r="O25" s="59"/>
      <c r="P25" s="59"/>
      <c r="Q25" s="59"/>
      <c r="R25" s="59"/>
      <c r="S25" s="59"/>
      <c r="T25" s="59"/>
      <c r="U25" s="59"/>
      <c r="V25" s="59"/>
    </row>
    <row r="26" spans="1:22" x14ac:dyDescent="0.25">
      <c r="A26" s="31" t="s">
        <v>52</v>
      </c>
      <c r="B26" s="31">
        <v>4150</v>
      </c>
      <c r="C26" s="31">
        <v>405</v>
      </c>
      <c r="D26" s="31">
        <v>1640</v>
      </c>
      <c r="E26" s="31">
        <v>3382</v>
      </c>
      <c r="F26" s="31">
        <v>410</v>
      </c>
      <c r="G26" s="31">
        <v>572</v>
      </c>
      <c r="H26" s="31">
        <v>182</v>
      </c>
      <c r="I26" s="31">
        <v>0</v>
      </c>
      <c r="J26" s="31">
        <v>10740</v>
      </c>
      <c r="K26" s="31">
        <v>8969</v>
      </c>
      <c r="M26" s="59"/>
      <c r="N26" s="59"/>
      <c r="O26" s="59"/>
      <c r="P26" s="59"/>
      <c r="Q26" s="59"/>
      <c r="R26" s="59"/>
      <c r="S26" s="59"/>
      <c r="T26" s="59"/>
      <c r="U26" s="59"/>
      <c r="V26" s="59"/>
    </row>
    <row r="27" spans="1:22" x14ac:dyDescent="0.25">
      <c r="A27" s="31" t="s">
        <v>53</v>
      </c>
      <c r="B27" s="31">
        <v>4257</v>
      </c>
      <c r="C27" s="31">
        <v>1085</v>
      </c>
      <c r="D27" s="31">
        <v>1582</v>
      </c>
      <c r="E27" s="31">
        <v>1278</v>
      </c>
      <c r="F27" s="31">
        <v>225</v>
      </c>
      <c r="G27" s="31">
        <v>300</v>
      </c>
      <c r="H27" s="31">
        <v>1</v>
      </c>
      <c r="I27" s="31">
        <v>105</v>
      </c>
      <c r="J27" s="31">
        <v>8833</v>
      </c>
      <c r="K27" s="31">
        <v>1409</v>
      </c>
      <c r="M27" s="59"/>
      <c r="N27" s="59"/>
      <c r="O27" s="59"/>
      <c r="P27" s="59"/>
      <c r="Q27" s="59"/>
      <c r="R27" s="59"/>
      <c r="S27" s="59"/>
      <c r="T27" s="59"/>
      <c r="U27" s="59"/>
      <c r="V27" s="59"/>
    </row>
    <row r="28" spans="1:22" x14ac:dyDescent="0.25">
      <c r="A28" s="31" t="s">
        <v>54</v>
      </c>
      <c r="B28" s="31">
        <v>4487</v>
      </c>
      <c r="C28" s="31">
        <v>2829</v>
      </c>
      <c r="D28" s="31">
        <v>1811</v>
      </c>
      <c r="E28" s="31">
        <v>3370</v>
      </c>
      <c r="F28" s="31">
        <v>516</v>
      </c>
      <c r="G28" s="31">
        <v>817</v>
      </c>
      <c r="H28" s="31">
        <v>122</v>
      </c>
      <c r="I28" s="31">
        <v>67</v>
      </c>
      <c r="J28" s="31">
        <v>14018</v>
      </c>
      <c r="K28" s="31">
        <v>7463</v>
      </c>
      <c r="M28" s="59"/>
      <c r="N28" s="59"/>
      <c r="O28" s="59"/>
      <c r="P28" s="59"/>
      <c r="Q28" s="59"/>
      <c r="R28" s="59"/>
      <c r="S28" s="59"/>
      <c r="T28" s="59"/>
      <c r="U28" s="59"/>
      <c r="V28" s="59"/>
    </row>
    <row r="29" spans="1:22" x14ac:dyDescent="0.25">
      <c r="A29" s="31" t="s">
        <v>55</v>
      </c>
      <c r="B29" s="31">
        <v>3068</v>
      </c>
      <c r="C29" s="31">
        <v>1227</v>
      </c>
      <c r="D29" s="31">
        <v>1526</v>
      </c>
      <c r="E29" s="31">
        <v>2490</v>
      </c>
      <c r="F29" s="31">
        <v>516</v>
      </c>
      <c r="G29" s="31">
        <v>588</v>
      </c>
      <c r="H29" s="31">
        <v>122</v>
      </c>
      <c r="I29" s="31">
        <v>29</v>
      </c>
      <c r="J29" s="31">
        <v>9566</v>
      </c>
      <c r="K29" s="31">
        <v>9805</v>
      </c>
      <c r="M29" s="59"/>
      <c r="N29" s="59"/>
      <c r="O29" s="59"/>
      <c r="P29" s="59"/>
      <c r="Q29" s="59"/>
      <c r="R29" s="59"/>
      <c r="S29" s="59"/>
      <c r="T29" s="59"/>
      <c r="U29" s="59"/>
      <c r="V29" s="59"/>
    </row>
    <row r="30" spans="1:22" x14ac:dyDescent="0.25">
      <c r="A30" s="31" t="s">
        <v>56</v>
      </c>
      <c r="B30" s="31">
        <v>2424</v>
      </c>
      <c r="C30" s="31">
        <v>1012</v>
      </c>
      <c r="D30" s="31">
        <v>686</v>
      </c>
      <c r="E30" s="31">
        <v>735</v>
      </c>
      <c r="F30" s="31">
        <v>134</v>
      </c>
      <c r="G30" s="31">
        <v>169</v>
      </c>
      <c r="H30" s="31">
        <v>0</v>
      </c>
      <c r="I30" s="31">
        <v>10</v>
      </c>
      <c r="J30" s="31">
        <v>5170</v>
      </c>
      <c r="K30" s="31">
        <v>1472</v>
      </c>
      <c r="M30" s="59"/>
      <c r="N30" s="59"/>
      <c r="O30" s="59"/>
      <c r="P30" s="59"/>
      <c r="Q30" s="59"/>
      <c r="R30" s="59"/>
      <c r="S30" s="59"/>
      <c r="T30" s="59"/>
      <c r="U30" s="59"/>
      <c r="V30" s="59"/>
    </row>
    <row r="31" spans="1:22" x14ac:dyDescent="0.25">
      <c r="A31" s="31" t="s">
        <v>57</v>
      </c>
      <c r="B31" s="31">
        <v>3232</v>
      </c>
      <c r="C31" s="31">
        <v>1388</v>
      </c>
      <c r="D31" s="31">
        <v>1389</v>
      </c>
      <c r="E31" s="31">
        <v>2019</v>
      </c>
      <c r="F31" s="31">
        <v>270</v>
      </c>
      <c r="G31" s="31">
        <v>559</v>
      </c>
      <c r="H31" s="31">
        <v>98</v>
      </c>
      <c r="I31" s="31">
        <v>35</v>
      </c>
      <c r="J31" s="31">
        <v>8991</v>
      </c>
      <c r="K31" s="31">
        <v>5513</v>
      </c>
      <c r="M31" s="59"/>
      <c r="N31" s="59"/>
      <c r="O31" s="59"/>
      <c r="P31" s="59"/>
      <c r="Q31" s="59"/>
      <c r="R31" s="59"/>
      <c r="S31" s="59"/>
      <c r="T31" s="59"/>
      <c r="U31" s="59"/>
      <c r="V31" s="59"/>
    </row>
    <row r="32" spans="1:22" x14ac:dyDescent="0.25">
      <c r="A32" s="31" t="s">
        <v>26</v>
      </c>
      <c r="B32" s="31">
        <v>13458</v>
      </c>
      <c r="C32" s="31">
        <v>4643</v>
      </c>
      <c r="D32" s="31">
        <v>5687</v>
      </c>
      <c r="E32" s="31">
        <v>11077</v>
      </c>
      <c r="F32" s="31">
        <v>1678</v>
      </c>
      <c r="G32" s="31">
        <v>2165</v>
      </c>
      <c r="H32" s="31">
        <v>656</v>
      </c>
      <c r="I32" s="31">
        <v>185</v>
      </c>
      <c r="J32" s="31">
        <v>39548</v>
      </c>
      <c r="K32" s="31">
        <v>21946</v>
      </c>
      <c r="M32" s="59"/>
      <c r="N32" s="59"/>
      <c r="O32" s="59"/>
      <c r="P32" s="59"/>
      <c r="Q32" s="59"/>
      <c r="R32" s="59"/>
      <c r="S32" s="59"/>
      <c r="T32" s="59"/>
      <c r="U32" s="59"/>
      <c r="V32" s="59"/>
    </row>
    <row r="33" spans="1:22" x14ac:dyDescent="0.25">
      <c r="A33" s="44" t="s">
        <v>58</v>
      </c>
      <c r="B33" s="45"/>
      <c r="C33" s="45"/>
      <c r="D33" s="45"/>
      <c r="E33" s="45"/>
      <c r="F33" s="45"/>
      <c r="G33" s="45"/>
      <c r="H33" s="45"/>
      <c r="I33" s="45"/>
      <c r="J33" s="45"/>
      <c r="K33" s="45"/>
      <c r="M33" s="59"/>
      <c r="N33" s="59"/>
      <c r="O33" s="59"/>
      <c r="P33" s="59"/>
      <c r="Q33" s="59"/>
      <c r="R33" s="59"/>
      <c r="S33" s="59"/>
      <c r="T33" s="59"/>
      <c r="U33" s="59"/>
      <c r="V33" s="59"/>
    </row>
    <row r="34" spans="1:22" x14ac:dyDescent="0.25">
      <c r="A34" s="31" t="s">
        <v>38</v>
      </c>
      <c r="B34" s="31">
        <v>10207</v>
      </c>
      <c r="C34" s="31">
        <v>623</v>
      </c>
      <c r="D34" s="31">
        <v>3388</v>
      </c>
      <c r="E34" s="31">
        <v>5815</v>
      </c>
      <c r="F34" s="31">
        <v>1235</v>
      </c>
      <c r="G34" s="31">
        <v>1323</v>
      </c>
      <c r="H34" s="31">
        <v>343</v>
      </c>
      <c r="I34" s="31">
        <v>40</v>
      </c>
      <c r="J34" s="31">
        <v>22973</v>
      </c>
      <c r="K34" s="31">
        <v>14656</v>
      </c>
      <c r="M34" s="59"/>
      <c r="N34" s="59"/>
      <c r="O34" s="59"/>
      <c r="P34" s="59"/>
      <c r="Q34" s="59"/>
      <c r="R34" s="59"/>
      <c r="S34" s="59"/>
      <c r="T34" s="59"/>
      <c r="U34" s="59"/>
      <c r="V34" s="59"/>
    </row>
    <row r="35" spans="1:22" x14ac:dyDescent="0.25">
      <c r="A35" s="31" t="s">
        <v>39</v>
      </c>
      <c r="B35" s="31">
        <v>4831</v>
      </c>
      <c r="C35" s="31">
        <v>678</v>
      </c>
      <c r="D35" s="31">
        <v>2234</v>
      </c>
      <c r="E35" s="31">
        <v>3837</v>
      </c>
      <c r="F35" s="31">
        <v>910</v>
      </c>
      <c r="G35" s="31">
        <v>4047</v>
      </c>
      <c r="H35" s="31">
        <v>414</v>
      </c>
      <c r="I35" s="31">
        <v>104</v>
      </c>
      <c r="J35" s="31">
        <v>17054</v>
      </c>
      <c r="K35" s="31">
        <v>10132</v>
      </c>
      <c r="M35" s="59"/>
      <c r="N35" s="59"/>
      <c r="O35" s="59"/>
      <c r="P35" s="59"/>
      <c r="Q35" s="59"/>
      <c r="R35" s="59"/>
      <c r="S35" s="59"/>
      <c r="T35" s="59"/>
      <c r="U35" s="59"/>
      <c r="V35" s="59"/>
    </row>
    <row r="36" spans="1:22" x14ac:dyDescent="0.25">
      <c r="A36" s="31" t="s">
        <v>40</v>
      </c>
      <c r="B36" s="31">
        <v>1398</v>
      </c>
      <c r="C36" s="31">
        <v>189</v>
      </c>
      <c r="D36" s="31">
        <v>1217</v>
      </c>
      <c r="E36" s="31">
        <v>927</v>
      </c>
      <c r="F36" s="31">
        <v>121</v>
      </c>
      <c r="G36" s="31">
        <v>1199</v>
      </c>
      <c r="H36" s="31">
        <v>70</v>
      </c>
      <c r="I36" s="31">
        <v>13</v>
      </c>
      <c r="J36" s="31">
        <v>5134</v>
      </c>
      <c r="K36" s="31">
        <v>4523</v>
      </c>
      <c r="M36" s="59"/>
      <c r="N36" s="59"/>
      <c r="O36" s="59"/>
      <c r="P36" s="59"/>
      <c r="Q36" s="59"/>
      <c r="R36" s="59"/>
      <c r="S36" s="59"/>
      <c r="T36" s="59"/>
      <c r="U36" s="59"/>
      <c r="V36" s="59"/>
    </row>
    <row r="37" spans="1:22" x14ac:dyDescent="0.25">
      <c r="A37" s="31" t="s">
        <v>41</v>
      </c>
      <c r="B37" s="31">
        <v>3636</v>
      </c>
      <c r="C37" s="31">
        <v>289</v>
      </c>
      <c r="D37" s="31">
        <v>1675</v>
      </c>
      <c r="E37" s="31">
        <v>1985</v>
      </c>
      <c r="F37" s="31">
        <v>834</v>
      </c>
      <c r="G37" s="31">
        <v>519</v>
      </c>
      <c r="H37" s="31">
        <v>360</v>
      </c>
      <c r="I37" s="31">
        <v>15</v>
      </c>
      <c r="J37" s="31">
        <v>9312</v>
      </c>
      <c r="K37" s="31">
        <v>6484</v>
      </c>
      <c r="M37" s="59"/>
      <c r="N37" s="59"/>
      <c r="O37" s="59"/>
      <c r="P37" s="59"/>
      <c r="Q37" s="59"/>
      <c r="R37" s="59"/>
      <c r="S37" s="59"/>
      <c r="T37" s="59"/>
      <c r="U37" s="59"/>
      <c r="V37" s="59"/>
    </row>
    <row r="38" spans="1:22" x14ac:dyDescent="0.25">
      <c r="A38" s="31" t="s">
        <v>42</v>
      </c>
      <c r="B38" s="31">
        <v>1452</v>
      </c>
      <c r="C38" s="31">
        <v>87</v>
      </c>
      <c r="D38" s="31">
        <v>993</v>
      </c>
      <c r="E38" s="31">
        <v>1021</v>
      </c>
      <c r="F38" s="31">
        <v>77</v>
      </c>
      <c r="G38" s="31">
        <v>384</v>
      </c>
      <c r="H38" s="31">
        <v>106</v>
      </c>
      <c r="I38" s="31">
        <v>3</v>
      </c>
      <c r="J38" s="31">
        <v>4122</v>
      </c>
      <c r="K38" s="31">
        <v>5616</v>
      </c>
      <c r="M38" s="59"/>
      <c r="N38" s="59"/>
      <c r="O38" s="59"/>
      <c r="P38" s="59"/>
      <c r="Q38" s="59"/>
      <c r="R38" s="59"/>
      <c r="S38" s="59"/>
      <c r="T38" s="59"/>
      <c r="U38" s="59"/>
      <c r="V38" s="59"/>
    </row>
    <row r="39" spans="1:22" x14ac:dyDescent="0.25">
      <c r="A39" s="31" t="s">
        <v>54</v>
      </c>
      <c r="B39" s="31">
        <v>2398</v>
      </c>
      <c r="C39" s="31">
        <v>165</v>
      </c>
      <c r="D39" s="31">
        <v>976</v>
      </c>
      <c r="E39" s="31">
        <v>2059</v>
      </c>
      <c r="F39" s="31">
        <v>642</v>
      </c>
      <c r="G39" s="31">
        <v>678</v>
      </c>
      <c r="H39" s="31">
        <v>185</v>
      </c>
      <c r="I39" s="31">
        <v>2</v>
      </c>
      <c r="J39" s="31">
        <v>7105</v>
      </c>
      <c r="K39" s="31">
        <v>6737</v>
      </c>
      <c r="M39" s="59"/>
      <c r="N39" s="59"/>
      <c r="O39" s="59"/>
      <c r="P39" s="59"/>
      <c r="Q39" s="59"/>
      <c r="R39" s="59"/>
      <c r="S39" s="59"/>
      <c r="T39" s="59"/>
      <c r="U39" s="59"/>
      <c r="V39" s="59"/>
    </row>
    <row r="40" spans="1:22" x14ac:dyDescent="0.25">
      <c r="A40" s="31" t="s">
        <v>57</v>
      </c>
      <c r="B40" s="31">
        <v>1688</v>
      </c>
      <c r="C40" s="31">
        <v>125</v>
      </c>
      <c r="D40" s="31">
        <v>554</v>
      </c>
      <c r="E40" s="31">
        <v>1936</v>
      </c>
      <c r="F40" s="31">
        <v>421</v>
      </c>
      <c r="G40" s="31">
        <v>432</v>
      </c>
      <c r="H40" s="31">
        <v>198</v>
      </c>
      <c r="I40" s="31">
        <v>4</v>
      </c>
      <c r="J40" s="31">
        <v>5358</v>
      </c>
      <c r="K40" s="31">
        <v>5594</v>
      </c>
      <c r="M40" s="59"/>
      <c r="N40" s="59"/>
      <c r="O40" s="59"/>
      <c r="P40" s="59"/>
      <c r="Q40" s="59"/>
      <c r="R40" s="59"/>
      <c r="S40" s="59"/>
      <c r="T40" s="59"/>
      <c r="U40" s="59"/>
      <c r="V40" s="59"/>
    </row>
    <row r="41" spans="1:22" x14ac:dyDescent="0.25">
      <c r="A41" s="31" t="s">
        <v>26</v>
      </c>
      <c r="B41" s="31">
        <v>3174</v>
      </c>
      <c r="C41" s="31">
        <v>1252</v>
      </c>
      <c r="D41" s="31">
        <v>4864</v>
      </c>
      <c r="E41" s="31">
        <v>3066</v>
      </c>
      <c r="F41" s="31">
        <v>877</v>
      </c>
      <c r="G41" s="31">
        <v>664</v>
      </c>
      <c r="H41" s="31">
        <v>273</v>
      </c>
      <c r="I41" s="31">
        <v>1068</v>
      </c>
      <c r="J41" s="31">
        <v>15238</v>
      </c>
      <c r="K41" s="31">
        <v>7208</v>
      </c>
      <c r="M41" s="59"/>
      <c r="N41" s="59"/>
      <c r="O41" s="59"/>
      <c r="P41" s="59"/>
      <c r="Q41" s="59"/>
      <c r="R41" s="59"/>
      <c r="S41" s="59"/>
      <c r="T41" s="59"/>
      <c r="U41" s="59"/>
      <c r="V41" s="59"/>
    </row>
    <row r="42" spans="1:22" x14ac:dyDescent="0.25">
      <c r="A42" s="44" t="s">
        <v>59</v>
      </c>
      <c r="B42" s="45"/>
      <c r="C42" s="45"/>
      <c r="D42" s="45"/>
      <c r="E42" s="45"/>
      <c r="F42" s="45"/>
      <c r="G42" s="45"/>
      <c r="H42" s="45"/>
      <c r="I42" s="45"/>
      <c r="J42" s="45"/>
      <c r="K42" s="45"/>
      <c r="M42" s="59"/>
      <c r="N42" s="59"/>
      <c r="O42" s="59"/>
      <c r="P42" s="59"/>
      <c r="Q42" s="59"/>
      <c r="R42" s="59"/>
      <c r="S42" s="59"/>
      <c r="T42" s="59"/>
      <c r="U42" s="59"/>
      <c r="V42" s="59"/>
    </row>
    <row r="43" spans="1:22" x14ac:dyDescent="0.25">
      <c r="A43" s="31" t="s">
        <v>40</v>
      </c>
      <c r="B43" s="31">
        <v>474</v>
      </c>
      <c r="C43" s="31">
        <v>22</v>
      </c>
      <c r="D43" s="31">
        <v>283</v>
      </c>
      <c r="E43" s="31">
        <v>622</v>
      </c>
      <c r="F43" s="31">
        <v>46</v>
      </c>
      <c r="G43" s="31">
        <v>604</v>
      </c>
      <c r="H43" s="31">
        <v>32</v>
      </c>
      <c r="I43" s="31">
        <v>7</v>
      </c>
      <c r="J43" s="31">
        <v>2088</v>
      </c>
      <c r="K43" s="31">
        <v>2894</v>
      </c>
      <c r="M43" s="59"/>
      <c r="N43" s="59"/>
      <c r="O43" s="59"/>
      <c r="P43" s="59"/>
      <c r="Q43" s="59"/>
      <c r="R43" s="59"/>
      <c r="S43" s="59"/>
      <c r="T43" s="59"/>
      <c r="U43" s="59"/>
      <c r="V43" s="59"/>
    </row>
    <row r="44" spans="1:22" x14ac:dyDescent="0.25">
      <c r="A44" s="31" t="s">
        <v>42</v>
      </c>
      <c r="B44" s="31">
        <v>1857</v>
      </c>
      <c r="C44" s="31">
        <v>57</v>
      </c>
      <c r="D44" s="31">
        <v>877</v>
      </c>
      <c r="E44" s="31">
        <v>1544</v>
      </c>
      <c r="F44" s="31">
        <v>115</v>
      </c>
      <c r="G44" s="31">
        <v>341</v>
      </c>
      <c r="H44" s="31">
        <v>108</v>
      </c>
      <c r="I44" s="31">
        <v>9</v>
      </c>
      <c r="J44" s="31">
        <v>4909</v>
      </c>
      <c r="K44" s="31">
        <v>6537</v>
      </c>
      <c r="M44" s="59"/>
      <c r="N44" s="59"/>
      <c r="O44" s="59"/>
      <c r="P44" s="59"/>
      <c r="Q44" s="59"/>
      <c r="R44" s="59"/>
      <c r="S44" s="59"/>
      <c r="T44" s="59"/>
      <c r="U44" s="59"/>
      <c r="V44" s="59"/>
    </row>
    <row r="45" spans="1:22" x14ac:dyDescent="0.25">
      <c r="A45" s="31" t="s">
        <v>44</v>
      </c>
      <c r="B45" s="31">
        <v>409</v>
      </c>
      <c r="C45" s="31">
        <v>101</v>
      </c>
      <c r="D45" s="31">
        <v>0</v>
      </c>
      <c r="E45" s="31">
        <v>1</v>
      </c>
      <c r="F45" s="31">
        <v>0</v>
      </c>
      <c r="G45" s="31">
        <v>243</v>
      </c>
      <c r="H45" s="31">
        <v>0</v>
      </c>
      <c r="I45" s="31">
        <v>4</v>
      </c>
      <c r="J45" s="31">
        <v>758</v>
      </c>
      <c r="K45" s="31">
        <v>21</v>
      </c>
      <c r="M45" s="59"/>
      <c r="N45" s="59"/>
      <c r="O45" s="59"/>
      <c r="P45" s="59"/>
      <c r="Q45" s="59"/>
      <c r="R45" s="59"/>
      <c r="S45" s="59"/>
      <c r="T45" s="59"/>
      <c r="U45" s="59"/>
      <c r="V45" s="59"/>
    </row>
    <row r="46" spans="1:22" x14ac:dyDescent="0.25">
      <c r="A46" s="31" t="s">
        <v>26</v>
      </c>
      <c r="B46" s="31">
        <v>2736</v>
      </c>
      <c r="C46" s="31">
        <v>439</v>
      </c>
      <c r="D46" s="31">
        <v>4377</v>
      </c>
      <c r="E46" s="31">
        <v>3949</v>
      </c>
      <c r="F46" s="31">
        <v>210</v>
      </c>
      <c r="G46" s="31">
        <v>592</v>
      </c>
      <c r="H46" s="31">
        <v>270</v>
      </c>
      <c r="I46" s="31">
        <v>1359</v>
      </c>
      <c r="J46" s="31">
        <v>13932</v>
      </c>
      <c r="K46" s="31">
        <v>13976</v>
      </c>
      <c r="M46" s="59"/>
      <c r="N46" s="59"/>
      <c r="O46" s="59"/>
      <c r="P46" s="59"/>
      <c r="Q46" s="59"/>
      <c r="R46" s="59"/>
      <c r="S46" s="59"/>
      <c r="T46" s="59"/>
      <c r="U46" s="59"/>
      <c r="V46" s="59"/>
    </row>
    <row r="47" spans="1:22" x14ac:dyDescent="0.25">
      <c r="A47" s="32" t="s">
        <v>60</v>
      </c>
      <c r="B47" s="31">
        <v>5574</v>
      </c>
      <c r="C47" s="31">
        <v>1533</v>
      </c>
      <c r="D47" s="31">
        <v>8296</v>
      </c>
      <c r="E47" s="31">
        <v>12940</v>
      </c>
      <c r="F47" s="31">
        <v>708</v>
      </c>
      <c r="G47" s="31">
        <v>2252</v>
      </c>
      <c r="H47" s="31">
        <v>336</v>
      </c>
      <c r="I47" s="31">
        <v>405</v>
      </c>
      <c r="J47" s="31">
        <v>32045</v>
      </c>
      <c r="K47" s="31">
        <v>29001</v>
      </c>
      <c r="M47" s="59"/>
      <c r="N47" s="59"/>
      <c r="O47" s="59"/>
      <c r="P47" s="59"/>
      <c r="Q47" s="59"/>
      <c r="R47" s="59"/>
      <c r="S47" s="59"/>
      <c r="T47" s="59"/>
      <c r="U47" s="59"/>
      <c r="V47" s="59"/>
    </row>
    <row r="48" spans="1:22" s="6" customFormat="1" ht="18.75" x14ac:dyDescent="0.25">
      <c r="A48" s="46" t="s">
        <v>61</v>
      </c>
      <c r="B48" s="32">
        <v>326220</v>
      </c>
      <c r="C48" s="32">
        <v>123091</v>
      </c>
      <c r="D48" s="32">
        <v>192128</v>
      </c>
      <c r="E48" s="32">
        <v>236053</v>
      </c>
      <c r="F48" s="32">
        <v>67022</v>
      </c>
      <c r="G48" s="32">
        <v>79684</v>
      </c>
      <c r="H48" s="32">
        <v>20375</v>
      </c>
      <c r="I48" s="32">
        <v>7785</v>
      </c>
      <c r="J48" s="32">
        <v>1052357</v>
      </c>
      <c r="K48" s="32">
        <v>537428</v>
      </c>
      <c r="M48" s="60"/>
      <c r="N48" s="60"/>
      <c r="O48" s="60"/>
      <c r="P48" s="60"/>
      <c r="Q48" s="60"/>
      <c r="R48" s="60"/>
      <c r="S48" s="60"/>
      <c r="T48" s="60"/>
      <c r="U48" s="60"/>
      <c r="V48" s="60"/>
    </row>
    <row r="49" spans="2:11" x14ac:dyDescent="0.25">
      <c r="B49" s="61"/>
      <c r="C49" s="61"/>
      <c r="D49" s="61"/>
      <c r="E49" s="61"/>
      <c r="F49" s="61"/>
      <c r="G49" s="61"/>
      <c r="H49" s="61"/>
      <c r="I49" s="61"/>
      <c r="J49" s="61"/>
      <c r="K49" s="61"/>
    </row>
  </sheetData>
  <mergeCells count="5">
    <mergeCell ref="B5:K5"/>
    <mergeCell ref="B6:C6"/>
    <mergeCell ref="D6:H6"/>
    <mergeCell ref="D7:E7"/>
    <mergeCell ref="F7:H7"/>
  </mergeCells>
  <pageMargins left="0.75" right="0.75" top="1" bottom="1" header="0.5" footer="0.5"/>
  <pageSetup scale="61" orientation="landscape" r:id="rId1"/>
  <headerFooter alignWithMargins="0">
    <oddHeader>&amp;C&amp;"Times New Roman,Bold"&amp;12FOREIGN EXCHANGE COMMITTEE
SEMI-ANNUAL FOREIGN EXCHANGE VOLUME SURVEY
APRIL 2017</oddHeader>
    <oddFooter>&amp;LNotes: The amounts reported in the table are averaged over twenty trading days in April and are not adjusted for double reporting of trades between reporting dealers.
&amp;Xa&amp;XFigures may not sum to totals due to rounding.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1"/>
  <sheetViews>
    <sheetView zoomScale="85" zoomScaleNormal="85" workbookViewId="0"/>
  </sheetViews>
  <sheetFormatPr defaultRowHeight="15.75" x14ac:dyDescent="0.25"/>
  <cols>
    <col min="1" max="1" width="28.140625" style="1" customWidth="1"/>
    <col min="2" max="3" width="12.7109375" style="1" customWidth="1"/>
    <col min="4" max="5" width="22.140625" style="1" customWidth="1"/>
    <col min="6" max="6" width="15.5703125" style="1" customWidth="1"/>
    <col min="7" max="8" width="12.7109375" style="1" customWidth="1"/>
    <col min="9" max="9" width="14.7109375" style="1" customWidth="1"/>
    <col min="10" max="10" width="11.28515625" style="1" customWidth="1"/>
    <col min="11" max="11" width="11.42578125" style="1" customWidth="1"/>
    <col min="12" max="16384" width="9.140625" style="1"/>
  </cols>
  <sheetData>
    <row r="2" spans="1:11" x14ac:dyDescent="0.25">
      <c r="A2" s="22" t="s">
        <v>87</v>
      </c>
      <c r="B2" s="4"/>
      <c r="C2" s="4"/>
      <c r="D2" s="4"/>
      <c r="E2" s="4"/>
      <c r="F2" s="4"/>
    </row>
    <row r="3" spans="1:11" x14ac:dyDescent="0.25">
      <c r="A3" s="23" t="s">
        <v>13</v>
      </c>
      <c r="B3" s="23"/>
      <c r="C3" s="4"/>
      <c r="D3" s="4"/>
      <c r="E3" s="4"/>
      <c r="F3" s="4"/>
    </row>
    <row r="4" spans="1:11" x14ac:dyDescent="0.25">
      <c r="B4" s="23"/>
      <c r="C4" s="4"/>
      <c r="D4" s="4"/>
      <c r="E4" s="4"/>
      <c r="F4" s="4"/>
    </row>
    <row r="5" spans="1:11" x14ac:dyDescent="0.25">
      <c r="A5" s="24"/>
      <c r="B5" s="74" t="s">
        <v>77</v>
      </c>
      <c r="C5" s="74"/>
      <c r="D5" s="74"/>
      <c r="E5" s="74"/>
      <c r="F5" s="74"/>
      <c r="G5" s="74"/>
      <c r="H5" s="74"/>
      <c r="I5" s="74"/>
      <c r="J5" s="74"/>
    </row>
    <row r="6" spans="1:11" x14ac:dyDescent="0.25">
      <c r="A6" s="24"/>
      <c r="B6" s="74" t="s">
        <v>78</v>
      </c>
      <c r="C6" s="74"/>
      <c r="D6" s="75" t="s">
        <v>79</v>
      </c>
      <c r="E6" s="75"/>
      <c r="F6" s="75"/>
      <c r="G6" s="75"/>
      <c r="H6" s="75"/>
    </row>
    <row r="7" spans="1:11" x14ac:dyDescent="0.25">
      <c r="A7" s="24"/>
      <c r="D7" s="75" t="s">
        <v>80</v>
      </c>
      <c r="E7" s="75"/>
      <c r="F7" s="75" t="s">
        <v>81</v>
      </c>
      <c r="G7" s="75"/>
      <c r="H7" s="75"/>
    </row>
    <row r="8" spans="1:11" ht="78.75" x14ac:dyDescent="0.25">
      <c r="A8" s="29"/>
      <c r="B8" s="54" t="s">
        <v>80</v>
      </c>
      <c r="C8" s="54" t="s">
        <v>81</v>
      </c>
      <c r="D8" s="55" t="s">
        <v>82</v>
      </c>
      <c r="E8" s="54" t="s">
        <v>26</v>
      </c>
      <c r="F8" s="55" t="s">
        <v>83</v>
      </c>
      <c r="G8" s="56" t="s">
        <v>84</v>
      </c>
      <c r="H8" s="57" t="s">
        <v>26</v>
      </c>
      <c r="I8" s="55" t="s">
        <v>85</v>
      </c>
      <c r="J8" s="54" t="s">
        <v>33</v>
      </c>
      <c r="K8" s="55" t="s">
        <v>86</v>
      </c>
    </row>
    <row r="9" spans="1:11" x14ac:dyDescent="0.25">
      <c r="A9" s="3"/>
      <c r="B9" s="4"/>
      <c r="C9" s="4"/>
      <c r="D9" s="4"/>
      <c r="E9" s="4"/>
      <c r="F9" s="4"/>
      <c r="G9" s="33"/>
      <c r="H9" s="33"/>
    </row>
    <row r="10" spans="1:11" x14ac:dyDescent="0.25">
      <c r="A10" s="43" t="s">
        <v>88</v>
      </c>
      <c r="B10" s="33"/>
      <c r="C10" s="33"/>
      <c r="D10" s="33"/>
      <c r="E10" s="33"/>
      <c r="F10" s="33"/>
      <c r="G10" s="33"/>
      <c r="H10" s="33"/>
    </row>
    <row r="11" spans="1:11" x14ac:dyDescent="0.25">
      <c r="A11" s="62" t="s">
        <v>89</v>
      </c>
      <c r="B11" s="63">
        <v>147280</v>
      </c>
      <c r="C11" s="63">
        <v>7078</v>
      </c>
      <c r="D11" s="63">
        <v>82607</v>
      </c>
      <c r="E11" s="63">
        <v>137607</v>
      </c>
      <c r="F11" s="63">
        <v>36315</v>
      </c>
      <c r="G11" s="63">
        <v>22083</v>
      </c>
      <c r="H11" s="63">
        <v>13269</v>
      </c>
      <c r="I11" s="63">
        <v>2932</v>
      </c>
      <c r="J11" s="63">
        <v>449170</v>
      </c>
      <c r="K11" s="63">
        <v>468825</v>
      </c>
    </row>
    <row r="12" spans="1:11" x14ac:dyDescent="0.25">
      <c r="A12" s="62" t="s">
        <v>90</v>
      </c>
      <c r="B12" s="63">
        <v>59822</v>
      </c>
      <c r="C12" s="63">
        <v>17883</v>
      </c>
      <c r="D12" s="63">
        <v>43773</v>
      </c>
      <c r="E12" s="63">
        <v>49000</v>
      </c>
      <c r="F12" s="63">
        <v>2751</v>
      </c>
      <c r="G12" s="63">
        <v>28813</v>
      </c>
      <c r="H12" s="63">
        <v>3806</v>
      </c>
      <c r="I12" s="63">
        <v>2825</v>
      </c>
      <c r="J12" s="63">
        <v>208674</v>
      </c>
      <c r="K12" s="63">
        <v>56794</v>
      </c>
    </row>
    <row r="13" spans="1:11" x14ac:dyDescent="0.25">
      <c r="A13" s="62" t="s">
        <v>91</v>
      </c>
      <c r="B13" s="63">
        <v>90800</v>
      </c>
      <c r="C13" s="63">
        <v>90341</v>
      </c>
      <c r="D13" s="63">
        <v>55098</v>
      </c>
      <c r="E13" s="63">
        <v>49211</v>
      </c>
      <c r="F13" s="63">
        <v>27907</v>
      </c>
      <c r="G13" s="63">
        <v>28161</v>
      </c>
      <c r="H13" s="63">
        <v>3283</v>
      </c>
      <c r="I13" s="63">
        <v>1953</v>
      </c>
      <c r="J13" s="63">
        <v>346754</v>
      </c>
      <c r="K13" s="63">
        <v>9863</v>
      </c>
    </row>
    <row r="14" spans="1:11" x14ac:dyDescent="0.25">
      <c r="A14" s="62" t="s">
        <v>92</v>
      </c>
      <c r="B14" s="63">
        <v>28323</v>
      </c>
      <c r="C14" s="63">
        <v>7792</v>
      </c>
      <c r="D14" s="63">
        <v>10652</v>
      </c>
      <c r="E14" s="63">
        <v>235</v>
      </c>
      <c r="F14" s="63">
        <v>49</v>
      </c>
      <c r="G14" s="63">
        <v>626</v>
      </c>
      <c r="H14" s="63">
        <v>9</v>
      </c>
      <c r="I14" s="63">
        <v>74</v>
      </c>
      <c r="J14" s="63">
        <v>47760</v>
      </c>
      <c r="K14" s="63">
        <v>1946</v>
      </c>
    </row>
    <row r="15" spans="1:11" ht="18.75" x14ac:dyDescent="0.25">
      <c r="A15" s="64" t="s">
        <v>61</v>
      </c>
      <c r="B15" s="65">
        <v>326220</v>
      </c>
      <c r="C15" s="65">
        <v>123091</v>
      </c>
      <c r="D15" s="65">
        <v>192128</v>
      </c>
      <c r="E15" s="65">
        <v>236053</v>
      </c>
      <c r="F15" s="65">
        <v>67022</v>
      </c>
      <c r="G15" s="65">
        <v>79684</v>
      </c>
      <c r="H15" s="65">
        <v>20375</v>
      </c>
      <c r="I15" s="65">
        <v>7785</v>
      </c>
      <c r="J15" s="65">
        <v>1052357</v>
      </c>
      <c r="K15" s="65">
        <v>537428</v>
      </c>
    </row>
    <row r="16" spans="1:11" x14ac:dyDescent="0.25">
      <c r="A16" s="38"/>
      <c r="B16" s="34"/>
      <c r="C16" s="34"/>
      <c r="D16" s="34"/>
      <c r="E16" s="34"/>
      <c r="F16" s="34"/>
    </row>
    <row r="17" spans="1:11" x14ac:dyDescent="0.25">
      <c r="A17" s="38"/>
      <c r="B17" s="34"/>
      <c r="C17" s="34"/>
      <c r="D17" s="34"/>
      <c r="E17" s="34"/>
      <c r="F17" s="34"/>
    </row>
    <row r="18" spans="1:11" x14ac:dyDescent="0.25">
      <c r="A18" s="38"/>
      <c r="B18" s="34"/>
      <c r="C18" s="34"/>
      <c r="D18" s="34"/>
      <c r="E18" s="34"/>
      <c r="F18" s="34"/>
    </row>
    <row r="19" spans="1:11" x14ac:dyDescent="0.25">
      <c r="A19" s="37" t="s">
        <v>93</v>
      </c>
      <c r="B19" s="34"/>
      <c r="C19" s="34"/>
      <c r="D19" s="34"/>
      <c r="E19" s="34"/>
      <c r="F19" s="34"/>
    </row>
    <row r="20" spans="1:11" x14ac:dyDescent="0.25">
      <c r="A20" s="62" t="s">
        <v>94</v>
      </c>
      <c r="B20" s="63">
        <v>89988</v>
      </c>
      <c r="C20" s="63">
        <v>60741</v>
      </c>
      <c r="D20" s="63">
        <v>36880</v>
      </c>
      <c r="E20" s="63">
        <v>88954</v>
      </c>
      <c r="F20" s="63">
        <v>27865</v>
      </c>
      <c r="G20" s="63">
        <v>14754</v>
      </c>
      <c r="H20" s="63">
        <v>3954</v>
      </c>
      <c r="I20" s="63">
        <v>2528</v>
      </c>
      <c r="J20" s="63">
        <v>325663</v>
      </c>
      <c r="K20" s="63">
        <v>140727</v>
      </c>
    </row>
    <row r="21" spans="1:11" x14ac:dyDescent="0.25">
      <c r="A21" s="62" t="s">
        <v>95</v>
      </c>
      <c r="B21" s="63">
        <v>43914</v>
      </c>
      <c r="C21" s="63">
        <v>33348</v>
      </c>
      <c r="D21" s="63">
        <v>39373</v>
      </c>
      <c r="E21" s="63">
        <v>38516</v>
      </c>
      <c r="F21" s="63">
        <v>19745</v>
      </c>
      <c r="G21" s="63">
        <v>11041</v>
      </c>
      <c r="H21" s="63">
        <v>1788</v>
      </c>
      <c r="I21" s="63">
        <v>243</v>
      </c>
      <c r="J21" s="63">
        <v>187967</v>
      </c>
      <c r="K21" s="63">
        <v>114355</v>
      </c>
    </row>
    <row r="22" spans="1:11" x14ac:dyDescent="0.25">
      <c r="A22" s="62" t="s">
        <v>96</v>
      </c>
      <c r="B22" s="63">
        <v>179371</v>
      </c>
      <c r="C22" s="63">
        <v>16219</v>
      </c>
      <c r="D22" s="63">
        <v>104606</v>
      </c>
      <c r="E22" s="63">
        <v>84023</v>
      </c>
      <c r="F22" s="63">
        <v>18148</v>
      </c>
      <c r="G22" s="63">
        <v>48685</v>
      </c>
      <c r="H22" s="63">
        <v>8937</v>
      </c>
      <c r="I22" s="63">
        <v>3062</v>
      </c>
      <c r="J22" s="63">
        <v>463051</v>
      </c>
      <c r="K22" s="63">
        <v>243967</v>
      </c>
    </row>
    <row r="23" spans="1:11" x14ac:dyDescent="0.25">
      <c r="A23" s="62" t="s">
        <v>97</v>
      </c>
      <c r="B23" s="63">
        <v>12951</v>
      </c>
      <c r="C23" s="63">
        <v>12788</v>
      </c>
      <c r="D23" s="63">
        <v>11269</v>
      </c>
      <c r="E23" s="63">
        <v>24561</v>
      </c>
      <c r="F23" s="63">
        <v>1264</v>
      </c>
      <c r="G23" s="63">
        <v>5203</v>
      </c>
      <c r="H23" s="63">
        <v>5689</v>
      </c>
      <c r="I23" s="63">
        <v>1952</v>
      </c>
      <c r="J23" s="63">
        <v>75677</v>
      </c>
      <c r="K23" s="63">
        <v>38380</v>
      </c>
    </row>
    <row r="24" spans="1:11" s="6" customFormat="1" ht="18.75" x14ac:dyDescent="0.25">
      <c r="A24" s="64" t="s">
        <v>61</v>
      </c>
      <c r="B24" s="65">
        <v>326220</v>
      </c>
      <c r="C24" s="65">
        <v>123091</v>
      </c>
      <c r="D24" s="65">
        <v>192128</v>
      </c>
      <c r="E24" s="65">
        <v>236053</v>
      </c>
      <c r="F24" s="65">
        <v>67022</v>
      </c>
      <c r="G24" s="65">
        <v>79684</v>
      </c>
      <c r="H24" s="65">
        <v>20375</v>
      </c>
      <c r="I24" s="65">
        <v>7785</v>
      </c>
      <c r="J24" s="65">
        <v>1052357</v>
      </c>
      <c r="K24" s="65">
        <v>537428</v>
      </c>
    </row>
    <row r="25" spans="1:11" x14ac:dyDescent="0.25">
      <c r="A25" s="6"/>
    </row>
    <row r="26" spans="1:11" x14ac:dyDescent="0.25">
      <c r="A26" s="6"/>
    </row>
    <row r="27" spans="1:11" x14ac:dyDescent="0.25">
      <c r="A27" s="6"/>
    </row>
    <row r="28" spans="1:11" x14ac:dyDescent="0.25">
      <c r="A28" s="6"/>
    </row>
    <row r="29" spans="1:11" x14ac:dyDescent="0.25">
      <c r="A29" s="6"/>
    </row>
    <row r="31" spans="1:11" x14ac:dyDescent="0.25">
      <c r="A31" s="6"/>
    </row>
  </sheetData>
  <mergeCells count="5">
    <mergeCell ref="B5:J5"/>
    <mergeCell ref="B6:C6"/>
    <mergeCell ref="D6:H6"/>
    <mergeCell ref="D7:E7"/>
    <mergeCell ref="F7:H7"/>
  </mergeCells>
  <pageMargins left="0.75" right="0.75" top="1" bottom="1" header="0.5" footer="0.5"/>
  <pageSetup scale="68" orientation="landscape" r:id="rId1"/>
  <headerFooter alignWithMargins="0">
    <oddHeader>&amp;C&amp;"Times New Roman,Bold"&amp;12FOREIGN EXCHANGE COMMITTEE
SEMI-ANNUAL FOREIGN EXCHANGE VOLUME SURVEY
APRIL 2017</oddHeader>
    <oddFooter>&amp;LNotes: The amounts reported in the table are averaged over twenty trading days in April and are not adjusted for double reporting of trades between reporting dealers.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8"/>
  <sheetViews>
    <sheetView zoomScale="85" zoomScaleNormal="85" workbookViewId="0"/>
  </sheetViews>
  <sheetFormatPr defaultRowHeight="12.75" x14ac:dyDescent="0.2"/>
  <cols>
    <col min="1" max="1" width="36.140625" style="48" customWidth="1"/>
    <col min="2" max="2" width="22.42578125" style="48" customWidth="1"/>
    <col min="3" max="3" width="19.42578125" style="48" customWidth="1"/>
    <col min="4" max="4" width="22.7109375" style="48" customWidth="1"/>
    <col min="5" max="5" width="24.42578125" style="48" customWidth="1"/>
    <col min="6" max="6" width="12.7109375" style="48" customWidth="1"/>
    <col min="7" max="7" width="18" style="48" customWidth="1"/>
    <col min="8" max="8" width="19.7109375" style="48" customWidth="1"/>
    <col min="9" max="16384" width="9.140625" style="48"/>
  </cols>
  <sheetData>
    <row r="2" spans="1:8" ht="15.75" x14ac:dyDescent="0.2">
      <c r="A2" s="22" t="s">
        <v>98</v>
      </c>
      <c r="B2" s="52"/>
      <c r="C2" s="52"/>
      <c r="D2" s="52"/>
      <c r="E2" s="52"/>
      <c r="F2" s="52"/>
    </row>
    <row r="3" spans="1:8" ht="15.75" x14ac:dyDescent="0.2">
      <c r="A3" s="23" t="s">
        <v>13</v>
      </c>
      <c r="B3" s="53"/>
      <c r="C3" s="52"/>
      <c r="D3" s="52"/>
      <c r="E3" s="52"/>
      <c r="F3" s="52"/>
    </row>
    <row r="4" spans="1:8" ht="15.75" x14ac:dyDescent="0.2">
      <c r="A4" s="3"/>
      <c r="B4" s="53"/>
      <c r="C4" s="52"/>
      <c r="D4" s="52"/>
      <c r="E4" s="52"/>
      <c r="F4" s="52"/>
    </row>
    <row r="5" spans="1:8" ht="15.75" x14ac:dyDescent="0.2">
      <c r="A5" s="24"/>
      <c r="B5" s="72" t="s">
        <v>24</v>
      </c>
      <c r="C5" s="72"/>
      <c r="D5" s="72"/>
      <c r="E5" s="73"/>
      <c r="F5" s="26"/>
    </row>
    <row r="6" spans="1:8" ht="15.75" x14ac:dyDescent="0.2">
      <c r="A6" s="24"/>
      <c r="B6" s="26"/>
      <c r="C6" s="26"/>
      <c r="D6" s="26"/>
      <c r="E6" s="26"/>
      <c r="F6" s="26"/>
    </row>
    <row r="7" spans="1:8" ht="15.75" x14ac:dyDescent="0.25">
      <c r="A7" s="24"/>
      <c r="B7" s="28" t="s">
        <v>99</v>
      </c>
      <c r="C7" s="28" t="s">
        <v>100</v>
      </c>
      <c r="D7" s="28" t="s">
        <v>101</v>
      </c>
      <c r="E7" s="28" t="s">
        <v>70</v>
      </c>
      <c r="F7" s="28"/>
      <c r="G7" s="41" t="s">
        <v>29</v>
      </c>
      <c r="H7" s="41" t="s">
        <v>29</v>
      </c>
    </row>
    <row r="8" spans="1:8" ht="15.75" x14ac:dyDescent="0.25">
      <c r="A8" s="29" t="s">
        <v>30</v>
      </c>
      <c r="B8" s="30" t="s">
        <v>102</v>
      </c>
      <c r="C8" s="30" t="s">
        <v>103</v>
      </c>
      <c r="D8" s="30" t="s">
        <v>73</v>
      </c>
      <c r="E8" s="30" t="s">
        <v>74</v>
      </c>
      <c r="F8" s="30" t="s">
        <v>104</v>
      </c>
      <c r="G8" s="42" t="s">
        <v>34</v>
      </c>
      <c r="H8" s="42" t="s">
        <v>35</v>
      </c>
    </row>
    <row r="9" spans="1:8" ht="15.75" x14ac:dyDescent="0.2">
      <c r="A9" s="3"/>
      <c r="B9" s="52"/>
      <c r="C9" s="52"/>
      <c r="D9" s="52"/>
      <c r="E9" s="52"/>
      <c r="F9" s="52"/>
    </row>
    <row r="10" spans="1:8" ht="15.75" x14ac:dyDescent="0.25">
      <c r="A10" s="43" t="s">
        <v>36</v>
      </c>
      <c r="B10" s="43"/>
      <c r="C10" s="43"/>
      <c r="D10" s="43"/>
      <c r="E10" s="43"/>
      <c r="F10" s="43"/>
      <c r="G10" s="1"/>
      <c r="H10" s="1"/>
    </row>
    <row r="11" spans="1:8" ht="15.75" x14ac:dyDescent="0.25">
      <c r="A11" s="31" t="s">
        <v>37</v>
      </c>
      <c r="B11" s="31">
        <v>312570</v>
      </c>
      <c r="C11" s="31">
        <v>397400</v>
      </c>
      <c r="D11" s="31">
        <v>818061</v>
      </c>
      <c r="E11" s="31">
        <v>141164</v>
      </c>
      <c r="F11" s="31">
        <v>1669195</v>
      </c>
      <c r="G11" s="31">
        <v>247603</v>
      </c>
      <c r="H11" s="31">
        <v>1147161</v>
      </c>
    </row>
    <row r="12" spans="1:8" ht="15.75" x14ac:dyDescent="0.25">
      <c r="A12" s="31" t="s">
        <v>38</v>
      </c>
      <c r="B12" s="31">
        <v>306425</v>
      </c>
      <c r="C12" s="31">
        <v>310947</v>
      </c>
      <c r="D12" s="31">
        <v>847139</v>
      </c>
      <c r="E12" s="31">
        <v>55999</v>
      </c>
      <c r="F12" s="31">
        <v>1520510</v>
      </c>
      <c r="G12" s="31">
        <v>192101</v>
      </c>
      <c r="H12" s="31">
        <v>1250124</v>
      </c>
    </row>
    <row r="13" spans="1:8" ht="15.75" x14ac:dyDescent="0.25">
      <c r="A13" s="31" t="s">
        <v>39</v>
      </c>
      <c r="B13" s="31">
        <v>124835</v>
      </c>
      <c r="C13" s="31">
        <v>135938</v>
      </c>
      <c r="D13" s="31">
        <v>403810</v>
      </c>
      <c r="E13" s="31">
        <v>45187</v>
      </c>
      <c r="F13" s="31">
        <v>709770</v>
      </c>
      <c r="G13" s="31">
        <v>98776</v>
      </c>
      <c r="H13" s="31">
        <v>499110</v>
      </c>
    </row>
    <row r="14" spans="1:8" ht="15.75" x14ac:dyDescent="0.25">
      <c r="A14" s="31" t="s">
        <v>40</v>
      </c>
      <c r="B14" s="31">
        <v>117020</v>
      </c>
      <c r="C14" s="31">
        <v>159550</v>
      </c>
      <c r="D14" s="31">
        <v>272998</v>
      </c>
      <c r="E14" s="31">
        <v>36575</v>
      </c>
      <c r="F14" s="31">
        <v>586143</v>
      </c>
      <c r="G14" s="31">
        <v>76462</v>
      </c>
      <c r="H14" s="31">
        <v>401881</v>
      </c>
    </row>
    <row r="15" spans="1:8" ht="15.75" x14ac:dyDescent="0.25">
      <c r="A15" s="31" t="s">
        <v>41</v>
      </c>
      <c r="B15" s="31">
        <v>34234</v>
      </c>
      <c r="C15" s="31">
        <v>37519</v>
      </c>
      <c r="D15" s="31">
        <v>128245</v>
      </c>
      <c r="E15" s="31">
        <v>9952</v>
      </c>
      <c r="F15" s="31">
        <v>209950</v>
      </c>
      <c r="G15" s="31">
        <v>30434</v>
      </c>
      <c r="H15" s="31">
        <v>143032</v>
      </c>
    </row>
    <row r="16" spans="1:8" ht="15.75" x14ac:dyDescent="0.25">
      <c r="A16" s="31" t="s">
        <v>42</v>
      </c>
      <c r="B16" s="31">
        <v>75046</v>
      </c>
      <c r="C16" s="31">
        <v>85329</v>
      </c>
      <c r="D16" s="31">
        <v>220378</v>
      </c>
      <c r="E16" s="31">
        <v>25084</v>
      </c>
      <c r="F16" s="31">
        <v>405837</v>
      </c>
      <c r="G16" s="31">
        <v>58490</v>
      </c>
      <c r="H16" s="31">
        <v>310118</v>
      </c>
    </row>
    <row r="17" spans="1:8" ht="15.75" x14ac:dyDescent="0.25">
      <c r="A17" s="31" t="s">
        <v>43</v>
      </c>
      <c r="B17" s="31">
        <v>213</v>
      </c>
      <c r="C17" s="31">
        <v>48</v>
      </c>
      <c r="D17" s="31">
        <v>235</v>
      </c>
      <c r="E17" s="31">
        <v>46</v>
      </c>
      <c r="F17" s="31">
        <v>542</v>
      </c>
      <c r="G17" s="31">
        <v>0</v>
      </c>
      <c r="H17" s="31">
        <v>292</v>
      </c>
    </row>
    <row r="18" spans="1:8" ht="15.75" x14ac:dyDescent="0.25">
      <c r="A18" s="31" t="s">
        <v>44</v>
      </c>
      <c r="B18" s="31">
        <v>33945</v>
      </c>
      <c r="C18" s="31">
        <v>16307</v>
      </c>
      <c r="D18" s="31">
        <v>14220</v>
      </c>
      <c r="E18" s="31">
        <v>2465</v>
      </c>
      <c r="F18" s="31">
        <v>66937</v>
      </c>
      <c r="G18" s="31">
        <v>9</v>
      </c>
      <c r="H18" s="31">
        <v>1090</v>
      </c>
    </row>
    <row r="19" spans="1:8" ht="15.75" x14ac:dyDescent="0.25">
      <c r="A19" s="31" t="s">
        <v>45</v>
      </c>
      <c r="B19" s="31">
        <v>1372</v>
      </c>
      <c r="C19" s="31">
        <v>2705</v>
      </c>
      <c r="D19" s="31">
        <v>1607</v>
      </c>
      <c r="E19" s="31">
        <v>303</v>
      </c>
      <c r="F19" s="31">
        <v>5987</v>
      </c>
      <c r="G19" s="31">
        <v>10</v>
      </c>
      <c r="H19" s="31">
        <v>92</v>
      </c>
    </row>
    <row r="20" spans="1:8" ht="15.75" x14ac:dyDescent="0.25">
      <c r="A20" s="31" t="s">
        <v>46</v>
      </c>
      <c r="B20" s="31">
        <v>49996</v>
      </c>
      <c r="C20" s="31">
        <v>70519</v>
      </c>
      <c r="D20" s="31">
        <v>108527</v>
      </c>
      <c r="E20" s="31">
        <v>17873</v>
      </c>
      <c r="F20" s="31">
        <v>246915</v>
      </c>
      <c r="G20" s="31">
        <v>33341</v>
      </c>
      <c r="H20" s="31">
        <v>136293</v>
      </c>
    </row>
    <row r="21" spans="1:8" ht="15.75" x14ac:dyDescent="0.25">
      <c r="A21" s="31" t="s">
        <v>47</v>
      </c>
      <c r="B21" s="31">
        <v>9081</v>
      </c>
      <c r="C21" s="31">
        <v>6328</v>
      </c>
      <c r="D21" s="31">
        <v>12061</v>
      </c>
      <c r="E21" s="31">
        <v>1130</v>
      </c>
      <c r="F21" s="31">
        <v>28600</v>
      </c>
      <c r="G21" s="31">
        <v>51</v>
      </c>
      <c r="H21" s="31">
        <v>19651</v>
      </c>
    </row>
    <row r="22" spans="1:8" ht="15.75" x14ac:dyDescent="0.25">
      <c r="A22" s="31" t="s">
        <v>48</v>
      </c>
      <c r="B22" s="31">
        <v>25924</v>
      </c>
      <c r="C22" s="31">
        <v>25747</v>
      </c>
      <c r="D22" s="31">
        <v>72865</v>
      </c>
      <c r="E22" s="31">
        <v>5223</v>
      </c>
      <c r="F22" s="31">
        <v>129759</v>
      </c>
      <c r="G22" s="31">
        <v>20824</v>
      </c>
      <c r="H22" s="31">
        <v>106109</v>
      </c>
    </row>
    <row r="23" spans="1:8" ht="15.75" x14ac:dyDescent="0.25">
      <c r="A23" s="31" t="s">
        <v>49</v>
      </c>
      <c r="B23" s="31">
        <v>7809</v>
      </c>
      <c r="C23" s="31">
        <v>4513</v>
      </c>
      <c r="D23" s="31">
        <v>15240</v>
      </c>
      <c r="E23" s="31">
        <v>920</v>
      </c>
      <c r="F23" s="31">
        <v>28482</v>
      </c>
      <c r="G23" s="31">
        <v>1707</v>
      </c>
      <c r="H23" s="31">
        <v>28175</v>
      </c>
    </row>
    <row r="24" spans="1:8" ht="15.75" x14ac:dyDescent="0.25">
      <c r="A24" s="31" t="s">
        <v>50</v>
      </c>
      <c r="B24" s="31">
        <v>10864</v>
      </c>
      <c r="C24" s="31">
        <v>15444</v>
      </c>
      <c r="D24" s="31">
        <v>19378</v>
      </c>
      <c r="E24" s="31">
        <v>4176</v>
      </c>
      <c r="F24" s="31">
        <v>49862</v>
      </c>
      <c r="G24" s="31">
        <v>8409</v>
      </c>
      <c r="H24" s="31">
        <v>20104</v>
      </c>
    </row>
    <row r="25" spans="1:8" ht="15.75" x14ac:dyDescent="0.25">
      <c r="A25" s="31" t="s">
        <v>51</v>
      </c>
      <c r="B25" s="31">
        <v>18219</v>
      </c>
      <c r="C25" s="31">
        <v>17548</v>
      </c>
      <c r="D25" s="31">
        <v>35935</v>
      </c>
      <c r="E25" s="31">
        <v>5035</v>
      </c>
      <c r="F25" s="31">
        <v>76737</v>
      </c>
      <c r="G25" s="31">
        <v>5308</v>
      </c>
      <c r="H25" s="31">
        <v>65987</v>
      </c>
    </row>
    <row r="26" spans="1:8" ht="15.75" customHeight="1" x14ac:dyDescent="0.25">
      <c r="A26" s="31" t="s">
        <v>52</v>
      </c>
      <c r="B26" s="31">
        <v>25242</v>
      </c>
      <c r="C26" s="31">
        <v>20685</v>
      </c>
      <c r="D26" s="31">
        <v>55594</v>
      </c>
      <c r="E26" s="31">
        <v>5871</v>
      </c>
      <c r="F26" s="31">
        <v>107392</v>
      </c>
      <c r="G26" s="31">
        <v>5304</v>
      </c>
      <c r="H26" s="31">
        <v>103742</v>
      </c>
    </row>
    <row r="27" spans="1:8" ht="15.75" x14ac:dyDescent="0.25">
      <c r="A27" s="31" t="s">
        <v>53</v>
      </c>
      <c r="B27" s="31">
        <v>3656</v>
      </c>
      <c r="C27" s="31">
        <v>1116</v>
      </c>
      <c r="D27" s="31">
        <v>6823</v>
      </c>
      <c r="E27" s="31">
        <v>1025</v>
      </c>
      <c r="F27" s="31">
        <v>12620</v>
      </c>
      <c r="G27" s="31">
        <v>16</v>
      </c>
      <c r="H27" s="31">
        <v>3815</v>
      </c>
    </row>
    <row r="28" spans="1:8" ht="15.75" x14ac:dyDescent="0.25">
      <c r="A28" s="31" t="s">
        <v>54</v>
      </c>
      <c r="B28" s="31">
        <v>12860</v>
      </c>
      <c r="C28" s="31">
        <v>10347</v>
      </c>
      <c r="D28" s="31">
        <v>47591</v>
      </c>
      <c r="E28" s="31">
        <v>3884</v>
      </c>
      <c r="F28" s="31">
        <v>74682</v>
      </c>
      <c r="G28" s="31">
        <v>2730</v>
      </c>
      <c r="H28" s="31">
        <v>70568</v>
      </c>
    </row>
    <row r="29" spans="1:8" ht="15.75" x14ac:dyDescent="0.25">
      <c r="A29" s="31" t="s">
        <v>55</v>
      </c>
      <c r="B29" s="31">
        <v>20271</v>
      </c>
      <c r="C29" s="31">
        <v>16482</v>
      </c>
      <c r="D29" s="31">
        <v>37710</v>
      </c>
      <c r="E29" s="31">
        <v>4144</v>
      </c>
      <c r="F29" s="31">
        <v>78607</v>
      </c>
      <c r="G29" s="31">
        <v>5181</v>
      </c>
      <c r="H29" s="31">
        <v>70175</v>
      </c>
    </row>
    <row r="30" spans="1:8" ht="15.75" x14ac:dyDescent="0.25">
      <c r="A30" s="31" t="s">
        <v>56</v>
      </c>
      <c r="B30" s="31">
        <v>2546</v>
      </c>
      <c r="C30" s="31">
        <v>531</v>
      </c>
      <c r="D30" s="31">
        <v>3226</v>
      </c>
      <c r="E30" s="31">
        <v>1313</v>
      </c>
      <c r="F30" s="31">
        <v>7616</v>
      </c>
      <c r="G30" s="31">
        <v>37</v>
      </c>
      <c r="H30" s="31">
        <v>1003</v>
      </c>
    </row>
    <row r="31" spans="1:8" ht="15.75" x14ac:dyDescent="0.25">
      <c r="A31" s="31" t="s">
        <v>57</v>
      </c>
      <c r="B31" s="31">
        <v>9124</v>
      </c>
      <c r="C31" s="31">
        <v>5697</v>
      </c>
      <c r="D31" s="31">
        <v>34310</v>
      </c>
      <c r="E31" s="31">
        <v>2647</v>
      </c>
      <c r="F31" s="31">
        <v>51778</v>
      </c>
      <c r="G31" s="31">
        <v>2304</v>
      </c>
      <c r="H31" s="31">
        <v>48861</v>
      </c>
    </row>
    <row r="32" spans="1:8" ht="15.75" x14ac:dyDescent="0.25">
      <c r="A32" s="31" t="s">
        <v>26</v>
      </c>
      <c r="B32" s="31">
        <v>30967</v>
      </c>
      <c r="C32" s="31">
        <v>35720</v>
      </c>
      <c r="D32" s="31">
        <v>98987</v>
      </c>
      <c r="E32" s="31">
        <v>12989</v>
      </c>
      <c r="F32" s="31">
        <v>178663</v>
      </c>
      <c r="G32" s="31">
        <v>9650</v>
      </c>
      <c r="H32" s="31">
        <v>132579</v>
      </c>
    </row>
    <row r="33" spans="1:8" ht="15.75" x14ac:dyDescent="0.25">
      <c r="A33" s="44" t="s">
        <v>58</v>
      </c>
      <c r="B33" s="45"/>
      <c r="C33" s="45"/>
      <c r="D33" s="45"/>
      <c r="E33" s="45"/>
      <c r="F33" s="45"/>
      <c r="G33" s="45"/>
      <c r="H33" s="45"/>
    </row>
    <row r="34" spans="1:8" ht="15.75" x14ac:dyDescent="0.25">
      <c r="A34" s="31" t="s">
        <v>38</v>
      </c>
      <c r="B34" s="31">
        <v>47544</v>
      </c>
      <c r="C34" s="31">
        <v>46204</v>
      </c>
      <c r="D34" s="31">
        <v>118859</v>
      </c>
      <c r="E34" s="31">
        <v>4983</v>
      </c>
      <c r="F34" s="31">
        <v>217590</v>
      </c>
      <c r="G34" s="31">
        <v>32350</v>
      </c>
      <c r="H34" s="31">
        <v>188658</v>
      </c>
    </row>
    <row r="35" spans="1:8" ht="15.75" x14ac:dyDescent="0.25">
      <c r="A35" s="31" t="s">
        <v>39</v>
      </c>
      <c r="B35" s="31">
        <v>30019</v>
      </c>
      <c r="C35" s="31">
        <v>31362</v>
      </c>
      <c r="D35" s="31">
        <v>74809</v>
      </c>
      <c r="E35" s="31">
        <v>5731</v>
      </c>
      <c r="F35" s="31">
        <v>141921</v>
      </c>
      <c r="G35" s="31">
        <v>24638</v>
      </c>
      <c r="H35" s="31">
        <v>92956</v>
      </c>
    </row>
    <row r="36" spans="1:8" ht="15.75" x14ac:dyDescent="0.25">
      <c r="A36" s="31" t="s">
        <v>40</v>
      </c>
      <c r="B36" s="31">
        <v>7141</v>
      </c>
      <c r="C36" s="31">
        <v>8571</v>
      </c>
      <c r="D36" s="31">
        <v>27850</v>
      </c>
      <c r="E36" s="31">
        <v>1160</v>
      </c>
      <c r="F36" s="31">
        <v>44722</v>
      </c>
      <c r="G36" s="31">
        <v>3210</v>
      </c>
      <c r="H36" s="31">
        <v>27411</v>
      </c>
    </row>
    <row r="37" spans="1:8" ht="15.75" x14ac:dyDescent="0.25">
      <c r="A37" s="31" t="s">
        <v>41</v>
      </c>
      <c r="B37" s="31">
        <v>17388</v>
      </c>
      <c r="C37" s="31">
        <v>18712</v>
      </c>
      <c r="D37" s="31">
        <v>48640</v>
      </c>
      <c r="E37" s="31">
        <v>3727</v>
      </c>
      <c r="F37" s="31">
        <v>88467</v>
      </c>
      <c r="G37" s="31">
        <v>15526</v>
      </c>
      <c r="H37" s="31">
        <v>63372</v>
      </c>
    </row>
    <row r="38" spans="1:8" ht="15.75" x14ac:dyDescent="0.25">
      <c r="A38" s="31" t="s">
        <v>42</v>
      </c>
      <c r="B38" s="31">
        <v>9679</v>
      </c>
      <c r="C38" s="31">
        <v>8841</v>
      </c>
      <c r="D38" s="31">
        <v>24857</v>
      </c>
      <c r="E38" s="31">
        <v>1280</v>
      </c>
      <c r="F38" s="31">
        <v>44657</v>
      </c>
      <c r="G38" s="31">
        <v>4474</v>
      </c>
      <c r="H38" s="31">
        <v>40809</v>
      </c>
    </row>
    <row r="39" spans="1:8" ht="15.75" x14ac:dyDescent="0.25">
      <c r="A39" s="31" t="s">
        <v>54</v>
      </c>
      <c r="B39" s="31">
        <v>21528</v>
      </c>
      <c r="C39" s="31">
        <v>21666</v>
      </c>
      <c r="D39" s="31">
        <v>38294</v>
      </c>
      <c r="E39" s="31">
        <v>4716</v>
      </c>
      <c r="F39" s="31">
        <v>86204</v>
      </c>
      <c r="G39" s="31">
        <v>5567</v>
      </c>
      <c r="H39" s="31">
        <v>83406</v>
      </c>
    </row>
    <row r="40" spans="1:8" ht="15.75" x14ac:dyDescent="0.25">
      <c r="A40" s="31" t="s">
        <v>57</v>
      </c>
      <c r="B40" s="31">
        <v>16617</v>
      </c>
      <c r="C40" s="31">
        <v>14471</v>
      </c>
      <c r="D40" s="31">
        <v>34578</v>
      </c>
      <c r="E40" s="31">
        <v>4055</v>
      </c>
      <c r="F40" s="31">
        <v>69721</v>
      </c>
      <c r="G40" s="31">
        <v>4860</v>
      </c>
      <c r="H40" s="31">
        <v>65546</v>
      </c>
    </row>
    <row r="41" spans="1:8" ht="15.75" x14ac:dyDescent="0.25">
      <c r="A41" s="31" t="s">
        <v>26</v>
      </c>
      <c r="B41" s="31">
        <v>15064</v>
      </c>
      <c r="C41" s="31">
        <v>16061</v>
      </c>
      <c r="D41" s="31">
        <v>38883</v>
      </c>
      <c r="E41" s="31">
        <v>28549</v>
      </c>
      <c r="F41" s="31">
        <v>98557</v>
      </c>
      <c r="G41" s="31">
        <v>663</v>
      </c>
      <c r="H41" s="31">
        <v>40105</v>
      </c>
    </row>
    <row r="42" spans="1:8" ht="15.75" x14ac:dyDescent="0.25">
      <c r="A42" s="44" t="s">
        <v>59</v>
      </c>
      <c r="B42" s="45"/>
      <c r="C42" s="45"/>
      <c r="D42" s="45"/>
      <c r="E42" s="45"/>
      <c r="F42" s="45"/>
      <c r="G42" s="45"/>
      <c r="H42" s="45"/>
    </row>
    <row r="43" spans="1:8" ht="15.75" x14ac:dyDescent="0.25">
      <c r="A43" s="31" t="s">
        <v>40</v>
      </c>
      <c r="B43" s="31">
        <v>3526</v>
      </c>
      <c r="C43" s="31">
        <v>3592</v>
      </c>
      <c r="D43" s="31">
        <v>12046</v>
      </c>
      <c r="E43" s="31">
        <v>348</v>
      </c>
      <c r="F43" s="31">
        <v>19512</v>
      </c>
      <c r="G43" s="31">
        <v>769</v>
      </c>
      <c r="H43" s="31">
        <v>16353</v>
      </c>
    </row>
    <row r="44" spans="1:8" ht="15.75" x14ac:dyDescent="0.25">
      <c r="A44" s="31" t="s">
        <v>42</v>
      </c>
      <c r="B44" s="31">
        <v>12130</v>
      </c>
      <c r="C44" s="31">
        <v>13523</v>
      </c>
      <c r="D44" s="31">
        <v>33502</v>
      </c>
      <c r="E44" s="31">
        <v>747</v>
      </c>
      <c r="F44" s="31">
        <v>59902</v>
      </c>
      <c r="G44" s="31">
        <v>8610</v>
      </c>
      <c r="H44" s="31">
        <v>52954</v>
      </c>
    </row>
    <row r="45" spans="1:8" ht="15.75" x14ac:dyDescent="0.25">
      <c r="A45" s="31" t="s">
        <v>44</v>
      </c>
      <c r="B45" s="31">
        <v>535</v>
      </c>
      <c r="C45" s="31">
        <v>27</v>
      </c>
      <c r="D45" s="31">
        <v>89</v>
      </c>
      <c r="E45" s="31">
        <v>0</v>
      </c>
      <c r="F45" s="31">
        <v>651</v>
      </c>
      <c r="G45" s="31">
        <v>0</v>
      </c>
      <c r="H45" s="31">
        <v>89</v>
      </c>
    </row>
    <row r="46" spans="1:8" ht="15.75" x14ac:dyDescent="0.25">
      <c r="A46" s="31" t="s">
        <v>26</v>
      </c>
      <c r="B46" s="31">
        <v>20678</v>
      </c>
      <c r="C46" s="31">
        <v>22072</v>
      </c>
      <c r="D46" s="31">
        <v>69048</v>
      </c>
      <c r="E46" s="31">
        <v>15837</v>
      </c>
      <c r="F46" s="31">
        <v>127635</v>
      </c>
      <c r="G46" s="31">
        <v>3349</v>
      </c>
      <c r="H46" s="31">
        <v>84495</v>
      </c>
    </row>
    <row r="47" spans="1:8" ht="15.75" x14ac:dyDescent="0.25">
      <c r="A47" s="32" t="s">
        <v>60</v>
      </c>
      <c r="B47" s="31">
        <v>41906</v>
      </c>
      <c r="C47" s="31">
        <v>49090</v>
      </c>
      <c r="D47" s="31">
        <v>101389</v>
      </c>
      <c r="E47" s="31">
        <v>68927</v>
      </c>
      <c r="F47" s="31">
        <v>261312</v>
      </c>
      <c r="G47" s="31">
        <v>23026</v>
      </c>
      <c r="H47" s="31">
        <v>126924</v>
      </c>
    </row>
    <row r="48" spans="1:8" ht="18.75" x14ac:dyDescent="0.25">
      <c r="A48" s="46" t="s">
        <v>61</v>
      </c>
      <c r="B48" s="32">
        <v>1475967</v>
      </c>
      <c r="C48" s="32">
        <v>1630612</v>
      </c>
      <c r="D48" s="32">
        <v>3877784</v>
      </c>
      <c r="E48" s="32">
        <v>523065</v>
      </c>
      <c r="F48" s="32">
        <v>7507428</v>
      </c>
      <c r="G48" s="32">
        <v>925789</v>
      </c>
      <c r="H48" s="32">
        <v>5443040</v>
      </c>
    </row>
  </sheetData>
  <mergeCells count="1">
    <mergeCell ref="B5:E5"/>
  </mergeCells>
  <pageMargins left="0.75" right="0.75" top="1" bottom="1" header="0.5" footer="0.5"/>
  <pageSetup scale="64" orientation="landscape" r:id="rId1"/>
  <headerFooter alignWithMargins="0">
    <oddHeader>&amp;C&amp;"Times New Roman,Bold"&amp;12FOREIGN EXCHANGE COMMITTEE
SEMI-ANNUAL FOREIGN EXCHANGE VOLUME SURVEY
APRIL 2017</oddHeader>
    <oddFooter>&amp;LNotes: The table reports notional amounts of total monthly volume adjusted for double reporting of trades between reporting dealers.
&amp;Xa&amp;XFigures may not sum to totals due to rounding.</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Curr Instrument vs Prior Year</vt:lpstr>
      <vt:lpstr>1.A</vt:lpstr>
      <vt:lpstr>2.A</vt:lpstr>
      <vt:lpstr>2.B</vt:lpstr>
      <vt:lpstr>2.C</vt:lpstr>
      <vt:lpstr>2.D</vt:lpstr>
      <vt:lpstr>2.E</vt:lpstr>
      <vt:lpstr>2.F</vt:lpstr>
      <vt:lpstr>3.A</vt:lpstr>
      <vt:lpstr>3.B</vt:lpstr>
      <vt:lpstr>3.C</vt:lpstr>
      <vt:lpstr>3.D</vt:lpstr>
      <vt:lpstr>3.E</vt:lpstr>
      <vt:lpstr>3.F</vt:lpstr>
      <vt:lpstr>4.A</vt:lpstr>
      <vt:lpstr>4.B</vt:lpstr>
      <vt:lpstr>4.C</vt:lpstr>
      <vt:lpstr>'1.A'!Print_Area</vt:lpstr>
      <vt:lpstr>'2.A'!Print_Area</vt:lpstr>
      <vt:lpstr>'2.B'!Print_Area</vt:lpstr>
      <vt:lpstr>'2.C'!Print_Area</vt:lpstr>
      <vt:lpstr>'2.D'!Print_Area</vt:lpstr>
      <vt:lpstr>'2.E'!Print_Area</vt:lpstr>
      <vt:lpstr>'2.F'!Print_Area</vt:lpstr>
      <vt:lpstr>'3.A'!Print_Area</vt:lpstr>
      <vt:lpstr>'3.B'!Print_Area</vt:lpstr>
      <vt:lpstr>'3.C'!Print_Area</vt:lpstr>
      <vt:lpstr>'3.D'!Print_Area</vt:lpstr>
      <vt:lpstr>'3.E'!Print_Area</vt:lpstr>
      <vt:lpstr>'3.F'!Print_Area</vt:lpstr>
      <vt:lpstr>'4.A'!Print_Area</vt:lpstr>
      <vt:lpstr>'4.B'!Print_Area</vt:lpstr>
      <vt:lpstr>'4.C'!Print_Area</vt:lpstr>
    </vt:vector>
  </TitlesOfParts>
  <Company>Federal Reserve System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Barone, Jordan</dc:creator>
  <cp:lastModifiedBy>Barone, Jordan</cp:lastModifiedBy>
  <dcterms:created xsi:type="dcterms:W3CDTF">2017-07-25T18:40:24Z</dcterms:created>
  <dcterms:modified xsi:type="dcterms:W3CDTF">2017-07-25T19:14:00Z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7f1af9df-8818-4f82-a857-0256485e0562</vt:lpwstr>
  </property>
</Properties>
</file>