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75" windowWidth="18195" windowHeight="6825"/>
  </bookViews>
  <sheets>
    <sheet name="Curr Instrument vs Prior Year" sheetId="15" r:id="rId1"/>
    <sheet name="1.A" sheetId="16" r:id="rId2"/>
    <sheet name="2.A" sheetId="4" r:id="rId3"/>
    <sheet name="2.B" sheetId="5" r:id="rId4"/>
    <sheet name="2.C" sheetId="6" r:id="rId5"/>
    <sheet name="2.D" sheetId="7" r:id="rId6"/>
    <sheet name="2.E" sheetId="17" r:id="rId7"/>
    <sheet name="2.F" sheetId="18" r:id="rId8"/>
    <sheet name="3.A" sheetId="8" r:id="rId9"/>
    <sheet name="3.B" sheetId="9" r:id="rId10"/>
    <sheet name="3.C" sheetId="10" r:id="rId11"/>
    <sheet name="3.D" sheetId="11" r:id="rId12"/>
    <sheet name="3.E" sheetId="19" r:id="rId13"/>
    <sheet name="3.F" sheetId="20" r:id="rId14"/>
    <sheet name="4.A" sheetId="12" r:id="rId15"/>
    <sheet name="4.B" sheetId="13" r:id="rId16"/>
    <sheet name="4.C" sheetId="14" r:id="rId17"/>
  </sheets>
  <externalReferences>
    <externalReference r:id="rId18"/>
  </externalReferences>
  <definedNames>
    <definedName name="_xlnm._FilterDatabase" localSheetId="2" hidden="1">'[1]3.A'!$B$11:$B$32</definedName>
    <definedName name="_xlnm.Print_Area" localSheetId="1">'1.A'!$A$1:$B$25</definedName>
    <definedName name="_xlnm.Print_Area" localSheetId="2">'2.A'!$A$1:$H$49</definedName>
    <definedName name="_xlnm.Print_Area" localSheetId="3">'2.B'!$A$1:$I$48</definedName>
    <definedName name="_xlnm.Print_Area" localSheetId="4">'2.C'!$A$1:$H$48</definedName>
    <definedName name="_xlnm.Print_Area" localSheetId="5">'2.D'!$A$1:$H$48</definedName>
    <definedName name="_xlnm.Print_Area" localSheetId="6">'2.E'!$A$1:$K$48</definedName>
    <definedName name="_xlnm.Print_Area" localSheetId="7">'2.F'!$A$1:$K$24</definedName>
    <definedName name="_xlnm.Print_Area" localSheetId="8">'3.A'!$A$1:$H$48</definedName>
    <definedName name="_xlnm.Print_Area" localSheetId="9">'3.B'!$A$1:$I$48</definedName>
    <definedName name="_xlnm.Print_Area" localSheetId="10">'3.C'!$A$1:$H$48</definedName>
    <definedName name="_xlnm.Print_Area" localSheetId="11">'3.D'!$A$1:$H$48</definedName>
    <definedName name="_xlnm.Print_Area" localSheetId="12">'3.E'!$A$1:$K$46</definedName>
    <definedName name="_xlnm.Print_Area" localSheetId="13">'3.F'!$A$1:$K$24</definedName>
    <definedName name="_xlnm.Print_Area" localSheetId="14">'4.A'!$A$1:$D$48</definedName>
    <definedName name="_xlnm.Print_Area" localSheetId="15">'4.B'!$A$1:$D$48</definedName>
    <definedName name="_xlnm.Print_Area" localSheetId="16">'4.C'!$A$1:$D$48</definedName>
  </definedNames>
  <calcPr calcId="162913"/>
</workbook>
</file>

<file path=xl/calcChain.xml><?xml version="1.0" encoding="utf-8"?>
<calcChain xmlns="http://schemas.openxmlformats.org/spreadsheetml/2006/main">
  <c r="C24" i="20" l="1"/>
  <c r="D24" i="20"/>
  <c r="E24" i="20"/>
  <c r="F24" i="20"/>
  <c r="G24" i="20"/>
  <c r="H24" i="20"/>
  <c r="I24" i="20"/>
  <c r="J24" i="20"/>
  <c r="K24" i="20"/>
  <c r="B24" i="20"/>
  <c r="C15" i="20"/>
  <c r="D15" i="20"/>
  <c r="E15" i="20"/>
  <c r="F15" i="20"/>
  <c r="G15" i="20"/>
  <c r="H15" i="20"/>
  <c r="I15" i="20"/>
  <c r="J15" i="20"/>
  <c r="K15" i="20"/>
  <c r="B15" i="20"/>
  <c r="C46" i="19"/>
  <c r="D46" i="19"/>
  <c r="E46" i="19"/>
  <c r="F46" i="19"/>
  <c r="G46" i="19"/>
  <c r="H46" i="19"/>
  <c r="I46" i="19"/>
  <c r="J46" i="19"/>
  <c r="K46" i="19"/>
  <c r="B46" i="19"/>
  <c r="C48" i="17"/>
  <c r="D48" i="17"/>
  <c r="E48" i="17"/>
  <c r="F48" i="17"/>
  <c r="G48" i="17"/>
  <c r="H48" i="17"/>
  <c r="I48" i="17"/>
  <c r="J48" i="17"/>
  <c r="K48" i="17"/>
  <c r="B48" i="17"/>
  <c r="C15" i="18"/>
  <c r="D15" i="18"/>
  <c r="E15" i="18"/>
  <c r="F15" i="18"/>
  <c r="G15" i="18"/>
  <c r="H15" i="18"/>
  <c r="I15" i="18"/>
  <c r="J15" i="18"/>
  <c r="K15" i="18"/>
  <c r="B15" i="18"/>
  <c r="B10" i="15"/>
  <c r="B20" i="15"/>
  <c r="C24" i="18"/>
  <c r="D24" i="18"/>
  <c r="E24" i="18"/>
  <c r="F24" i="18"/>
  <c r="G24" i="18"/>
  <c r="H24" i="18"/>
  <c r="I24" i="18"/>
  <c r="J24" i="18"/>
  <c r="K24" i="18"/>
  <c r="B24" i="18"/>
  <c r="C20" i="15"/>
  <c r="C10" i="15"/>
  <c r="B25" i="16"/>
  <c r="B13" i="16"/>
</calcChain>
</file>

<file path=xl/sharedStrings.xml><?xml version="1.0" encoding="utf-8"?>
<sst xmlns="http://schemas.openxmlformats.org/spreadsheetml/2006/main" count="805" uniqueCount="128">
  <si>
    <t>2a. SPOT TRANSACTIONS, Average Daily Volume</t>
  </si>
  <si>
    <t>Millions of U.S. Dollars</t>
  </si>
  <si>
    <t>Counterparty</t>
  </si>
  <si>
    <t>Reporting</t>
  </si>
  <si>
    <t>Other</t>
  </si>
  <si>
    <t>Other financial</t>
  </si>
  <si>
    <t>Nonfinancial</t>
  </si>
  <si>
    <t>Of Which</t>
  </si>
  <si>
    <t>Currency Pair</t>
  </si>
  <si>
    <t>Dealers</t>
  </si>
  <si>
    <t>Customers</t>
  </si>
  <si>
    <t>Total</t>
  </si>
  <si>
    <t>Are Retail Driven</t>
  </si>
  <si>
    <t>Are Prime Brokered</t>
  </si>
  <si>
    <t>U.S. DOLLAR versus</t>
  </si>
  <si>
    <t>Euro</t>
  </si>
  <si>
    <t>Japanese Yen</t>
  </si>
  <si>
    <t>British Pound</t>
  </si>
  <si>
    <t>Canadian Dollar</t>
  </si>
  <si>
    <t>Swiss Franc</t>
  </si>
  <si>
    <t>Australian Dollar</t>
  </si>
  <si>
    <t>Argentine Peso</t>
  </si>
  <si>
    <t>Chilean Peso</t>
  </si>
  <si>
    <t>Mexican Peso</t>
  </si>
  <si>
    <t>Chinese Yuan</t>
  </si>
  <si>
    <t>New Zealand Dollar</t>
  </si>
  <si>
    <t>Russian Ruble</t>
  </si>
  <si>
    <t>Hong Kong Dollar</t>
  </si>
  <si>
    <t>Singapore Dollar</t>
  </si>
  <si>
    <t>Turkish Lira</t>
  </si>
  <si>
    <t>Korean Won</t>
  </si>
  <si>
    <t>Swedish Krona</t>
  </si>
  <si>
    <t>South African Rand</t>
  </si>
  <si>
    <t>Indian Rupee</t>
  </si>
  <si>
    <t>Norwegian Krone</t>
  </si>
  <si>
    <t>EURO versus</t>
  </si>
  <si>
    <t>JAPANESE YEN versus</t>
  </si>
  <si>
    <r>
      <t>Total</t>
    </r>
    <r>
      <rPr>
        <b/>
        <vertAlign val="superscript"/>
        <sz val="12"/>
        <rFont val="Times New Roman"/>
        <family val="1"/>
      </rPr>
      <t>a</t>
    </r>
  </si>
  <si>
    <t>2b.OUTRIGHT FORWARDS, Average Daily Volume</t>
  </si>
  <si>
    <t>Are Non-Deliverable Forwards</t>
  </si>
  <si>
    <t>2c.FOREIGN EXCHANGE SWAPS, Average Daily Volume</t>
  </si>
  <si>
    <t xml:space="preserve">                      Reporting</t>
  </si>
  <si>
    <t xml:space="preserve">                      Other</t>
  </si>
  <si>
    <t xml:space="preserve">              Other financial</t>
  </si>
  <si>
    <t xml:space="preserve">                     Nonfinancial</t>
  </si>
  <si>
    <t xml:space="preserve">                        Dealers</t>
  </si>
  <si>
    <t xml:space="preserve">                     Dealers</t>
  </si>
  <si>
    <t xml:space="preserve">                  Customers</t>
  </si>
  <si>
    <t xml:space="preserve">           Total</t>
  </si>
  <si>
    <t>2d. OVER-THE-COUNTER FOREIGN EXCHANGE OPTIONS, Average Daily Volume</t>
  </si>
  <si>
    <t xml:space="preserve">               Other financial</t>
  </si>
  <si>
    <t xml:space="preserve">                    Nonfinancial</t>
  </si>
  <si>
    <t xml:space="preserve">                      Customers</t>
  </si>
  <si>
    <t>3a. SPOT TRANSACTIONS, Total Monthly Volume</t>
  </si>
  <si>
    <t xml:space="preserve">                     Reporting</t>
  </si>
  <si>
    <t xml:space="preserve">                     Other</t>
  </si>
  <si>
    <t xml:space="preserve">                       Dealers</t>
  </si>
  <si>
    <t xml:space="preserve">                    Dealers</t>
  </si>
  <si>
    <t xml:space="preserve">            Total</t>
  </si>
  <si>
    <t>3b. OUTRIGHT FORWARDS, Total Monthly Volume</t>
  </si>
  <si>
    <t>3c. FOREIGN EXCHANGE SWAPS, Total Monthly Volume</t>
  </si>
  <si>
    <t xml:space="preserve">          Total</t>
  </si>
  <si>
    <t>3d. OVER-THE-COUNTER FOREIGN EXCHANGE OPTIONS, Total Monthly Volume</t>
  </si>
  <si>
    <t xml:space="preserve">                       Reporting</t>
  </si>
  <si>
    <t xml:space="preserve">                         Dealers</t>
  </si>
  <si>
    <t xml:space="preserve">                   Dealers</t>
  </si>
  <si>
    <t xml:space="preserve">        Total</t>
  </si>
  <si>
    <t>4a. OUTRIGHT FORWARDS, Total Monthly Volume by Maturity</t>
  </si>
  <si>
    <t>Maturity</t>
  </si>
  <si>
    <t>Seven Days or Less</t>
  </si>
  <si>
    <t>Over Seven Days and Up to One Year</t>
  </si>
  <si>
    <t>4b. FOREIGN EXCHANGE SWAPS, Total Monthly Volume by Maturity</t>
  </si>
  <si>
    <t>4c. OVER-THE-COUNTER FOREIGN EXCHANGE OPTIONS, Total Monthly Volume by Maturity</t>
  </si>
  <si>
    <t>All data reported in millions of U.S. Dollars</t>
  </si>
  <si>
    <t>Average Daily Volume</t>
  </si>
  <si>
    <t>Instrument</t>
  </si>
  <si>
    <t>Current Amount Reported</t>
  </si>
  <si>
    <t>Percent Change over Previous Year</t>
  </si>
  <si>
    <t>Spot Transactions</t>
  </si>
  <si>
    <t>Forward Transactions</t>
  </si>
  <si>
    <t>Foreign Exchange Swaps Transactions</t>
  </si>
  <si>
    <t>Over the Counter Options</t>
  </si>
  <si>
    <t>GRAND TOTAL</t>
  </si>
  <si>
    <t>Total Monthly Volume</t>
  </si>
  <si>
    <t>1. TOTAL FOREIGN EXCHANGE VOLUME</t>
  </si>
  <si>
    <r>
      <t>AVERAGE DAILY VOLUME</t>
    </r>
    <r>
      <rPr>
        <b/>
        <vertAlign val="superscript"/>
        <sz val="12"/>
        <rFont val="Times New Roman"/>
        <family val="1"/>
      </rPr>
      <t>a</t>
    </r>
  </si>
  <si>
    <t xml:space="preserve">                                        Current</t>
  </si>
  <si>
    <t xml:space="preserve">                               Amount Reported</t>
  </si>
  <si>
    <t>Spot transactions</t>
  </si>
  <si>
    <t>Outright forwards</t>
  </si>
  <si>
    <t>Foreign exchange swaps</t>
  </si>
  <si>
    <t>Over-the-counter foreign exchange options</t>
  </si>
  <si>
    <t xml:space="preserve">     Total</t>
  </si>
  <si>
    <r>
      <t>TOTAL MONTHLY VOLUME</t>
    </r>
    <r>
      <rPr>
        <b/>
        <vertAlign val="superscript"/>
        <sz val="12"/>
        <rFont val="Times New Roman"/>
        <family val="1"/>
      </rPr>
      <t>a</t>
    </r>
  </si>
  <si>
    <t>2e. AVERAGE DAILY VOLUME, by Execution Method and Currency Pair</t>
  </si>
  <si>
    <t>Execution Method</t>
  </si>
  <si>
    <t>Voice</t>
  </si>
  <si>
    <t>Electronic</t>
  </si>
  <si>
    <t>Direct</t>
  </si>
  <si>
    <t>Indirect</t>
  </si>
  <si>
    <t>Single Bank Proprietary Trading System</t>
  </si>
  <si>
    <t>Reuters Matching/EBS</t>
  </si>
  <si>
    <t>Other Electronic Communication Network</t>
  </si>
  <si>
    <t>Undistributed</t>
  </si>
  <si>
    <t>Total Number of Trades</t>
  </si>
  <si>
    <t>2f. AVERAGE DAILY VOLUME, by Execution Method, Instrument, and Counterparty</t>
  </si>
  <si>
    <t>INSTRUMENT</t>
  </si>
  <si>
    <t xml:space="preserve">     Spot transactions</t>
  </si>
  <si>
    <t xml:space="preserve">     Outright forwards</t>
  </si>
  <si>
    <t xml:space="preserve">     Foreign exchange swaps</t>
  </si>
  <si>
    <t xml:space="preserve">     OTC FX options</t>
  </si>
  <si>
    <t>COUNTERPARTY</t>
  </si>
  <si>
    <t xml:space="preserve">     Reporting dealers</t>
  </si>
  <si>
    <t xml:space="preserve">     Banks/other dealers</t>
  </si>
  <si>
    <t xml:space="preserve">     Other financial customers</t>
  </si>
  <si>
    <t xml:space="preserve">     Nonfinancial customers</t>
  </si>
  <si>
    <t>3e. TOTAL MONTHLY VOLUME, by Execution Method and Currency Pair</t>
  </si>
  <si>
    <t>3f. TOTAL MONTHLY VOLUME, by Execution Method, Instrument, and Counterparty</t>
  </si>
  <si>
    <t xml:space="preserve">     Non-financial customers</t>
  </si>
  <si>
    <t/>
  </si>
  <si>
    <t xml:space="preserve">ALL OTHER CURRENCY PAIRS       </t>
  </si>
  <si>
    <t xml:space="preserve">       Nonfinancial</t>
  </si>
  <si>
    <t xml:space="preserve">       Customers</t>
  </si>
  <si>
    <t xml:space="preserve">              Other</t>
  </si>
  <si>
    <t xml:space="preserve">              Dealers</t>
  </si>
  <si>
    <t>Dollar Change over Previous Year</t>
  </si>
  <si>
    <t>Brazilian Real</t>
  </si>
  <si>
    <t>Over One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</si>
</sst>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11" x14ac:knownFonts="1">
    <font>
      <sz val="11"/>
      <color theme="1"/>
      <name val="Calibri"/>
      <family val="2"/>
      <scheme val="minor"/>
    </font>
    <font>
      <sz val="10"/>
      <name val="Arial"/>
      <family val="2"/>
    </font>
    <font>
      <b/>
      <sz val="12"/>
      <name val="Times New Roman"/>
      <family val="1"/>
    </font>
    <font>
      <sz val="12"/>
      <name val="Times New Roman"/>
      <family val="1"/>
    </font>
    <font>
      <sz val="10"/>
      <name val="Times New Roman"/>
      <family val="1"/>
    </font>
    <font>
      <b/>
      <sz val="10"/>
      <name val="Arial"/>
      <family val="2"/>
    </font>
    <font>
      <b/>
      <vertAlign val="superscript"/>
      <sz val="12"/>
      <name val="Times New Roman"/>
      <family val="1"/>
    </font>
    <font>
      <b/>
      <sz val="10"/>
      <name val="Times New Roman"/>
      <family val="1"/>
    </font>
    <font>
      <sz val="11"/>
      <color theme="1"/>
      <name val="Calibri"/>
      <family val="2"/>
      <scheme val="minor"/>
    </font>
    <font>
      <sz val="12"/>
      <color theme="1"/>
      <name val="Times New Roman"/>
      <family val="1"/>
    </font>
    <font>
      <b/>
      <sz val="12"/>
      <color theme="1"/>
      <name val="Times New Roman"/>
      <family val="1"/>
    </font>
  </fonts>
  <fills count="2">
    <fill>
      <patternFill patternType="none"/>
    </fill>
    <fill>
      <patternFill patternType="gray125"/>
    </fill>
  </fills>
  <borders count="8">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s>
  <cellStyleXfs count="5">
    <xf numFmtId="0" fontId="0" fillId="0" borderId="0"/>
    <xf numFmtId="43" fontId="8"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86">
    <xf numFmtId="0" fontId="0" fillId="0" borderId="0" xfId="0"/>
    <xf numFmtId="0" fontId="2" fillId="0" borderId="0" xfId="3" applyFont="1" applyAlignment="1">
      <alignment horizontal="left" vertical="center"/>
    </xf>
    <xf numFmtId="0" fontId="3" fillId="0" borderId="0" xfId="3" applyFont="1" applyAlignment="1">
      <alignment horizontal="centerContinuous" vertical="center"/>
    </xf>
    <xf numFmtId="0" fontId="1" fillId="0" borderId="0" xfId="3"/>
    <xf numFmtId="0" fontId="3" fillId="0" borderId="0" xfId="3" applyFont="1" applyAlignment="1">
      <alignment horizontal="left" vertical="center"/>
    </xf>
    <xf numFmtId="0" fontId="2" fillId="0" borderId="0" xfId="3" applyFont="1" applyAlignment="1">
      <alignment horizontal="centerContinuous" vertical="center"/>
    </xf>
    <xf numFmtId="0" fontId="2" fillId="0" borderId="0" xfId="3" applyFont="1" applyAlignment="1">
      <alignment horizontal="center" vertical="center"/>
    </xf>
    <xf numFmtId="0" fontId="2" fillId="0" borderId="1" xfId="3" applyFont="1" applyBorder="1" applyAlignment="1">
      <alignment horizontal="center" vertical="center"/>
    </xf>
    <xf numFmtId="0" fontId="2" fillId="0" borderId="0" xfId="3" applyFont="1" applyAlignment="1">
      <alignment horizontal="right" vertical="center"/>
    </xf>
    <xf numFmtId="0" fontId="2" fillId="0" borderId="0" xfId="3" applyFont="1" applyAlignment="1">
      <alignment vertical="center"/>
    </xf>
    <xf numFmtId="0" fontId="2" fillId="0" borderId="0" xfId="3" applyFont="1" applyAlignment="1">
      <alignment horizontal="right"/>
    </xf>
    <xf numFmtId="0" fontId="2" fillId="0" borderId="1" xfId="3" applyFont="1" applyBorder="1" applyAlignment="1">
      <alignment horizontal="left" vertical="center"/>
    </xf>
    <xf numFmtId="0" fontId="2" fillId="0" borderId="1" xfId="3" applyFont="1" applyBorder="1" applyAlignment="1">
      <alignment horizontal="right" vertical="center"/>
    </xf>
    <xf numFmtId="0" fontId="4" fillId="0" borderId="0" xfId="3" applyFont="1" applyAlignment="1">
      <alignment horizontal="centerContinuous" vertical="center"/>
    </xf>
    <xf numFmtId="0" fontId="2" fillId="0" borderId="0" xfId="3" applyFont="1" applyBorder="1"/>
    <xf numFmtId="3" fontId="1" fillId="0" borderId="0" xfId="3" applyNumberFormat="1"/>
    <xf numFmtId="0" fontId="4" fillId="0" borderId="0" xfId="3" applyFont="1"/>
    <xf numFmtId="0" fontId="3" fillId="0" borderId="0" xfId="3" applyFont="1" applyBorder="1" applyAlignment="1">
      <alignment vertical="top" wrapText="1"/>
    </xf>
    <xf numFmtId="0" fontId="2" fillId="0" borderId="0" xfId="3" applyFont="1"/>
    <xf numFmtId="0" fontId="3" fillId="0" borderId="0" xfId="3" applyFont="1"/>
    <xf numFmtId="0" fontId="2" fillId="0" borderId="0" xfId="3" applyFont="1" applyBorder="1" applyAlignment="1">
      <alignment horizontal="center" vertical="top" wrapText="1"/>
    </xf>
    <xf numFmtId="3" fontId="5" fillId="0" borderId="0" xfId="3" applyNumberFormat="1" applyFont="1"/>
    <xf numFmtId="0" fontId="7" fillId="0" borderId="0" xfId="3" applyFont="1"/>
    <xf numFmtId="0" fontId="5" fillId="0" borderId="0" xfId="3" applyFont="1"/>
    <xf numFmtId="3" fontId="4" fillId="0" borderId="0" xfId="3" applyNumberFormat="1" applyFont="1"/>
    <xf numFmtId="0" fontId="4" fillId="0" borderId="0" xfId="3" applyFont="1" applyAlignment="1">
      <alignment horizontal="left" vertical="center"/>
    </xf>
    <xf numFmtId="0" fontId="3" fillId="0" borderId="0" xfId="3" applyFont="1" applyAlignment="1">
      <alignment vertical="center"/>
    </xf>
    <xf numFmtId="0" fontId="2" fillId="0" borderId="1" xfId="3" applyFont="1" applyBorder="1" applyAlignment="1">
      <alignment vertical="center"/>
    </xf>
    <xf numFmtId="0" fontId="4" fillId="0" borderId="0" xfId="3" applyFont="1" applyAlignment="1">
      <alignment vertical="center"/>
    </xf>
    <xf numFmtId="0" fontId="2" fillId="0" borderId="1" xfId="3" applyFont="1" applyBorder="1" applyAlignment="1">
      <alignment horizontal="center" vertical="center" wrapText="1"/>
    </xf>
    <xf numFmtId="0" fontId="1" fillId="0" borderId="0" xfId="3" applyAlignment="1">
      <alignment horizontal="centerContinuous"/>
    </xf>
    <xf numFmtId="0" fontId="2" fillId="0" borderId="2" xfId="3" applyFont="1" applyBorder="1" applyAlignment="1">
      <alignment horizontal="center" vertical="center" wrapText="1"/>
    </xf>
    <xf numFmtId="0" fontId="2" fillId="0" borderId="3" xfId="3" applyFont="1" applyBorder="1" applyAlignment="1">
      <alignment vertical="top" wrapText="1"/>
    </xf>
    <xf numFmtId="3" fontId="3" fillId="0" borderId="4" xfId="3" applyNumberFormat="1" applyFont="1" applyBorder="1" applyAlignment="1">
      <alignment vertical="top" wrapText="1"/>
    </xf>
    <xf numFmtId="3" fontId="3" fillId="0" borderId="0" xfId="3" applyNumberFormat="1" applyFont="1" applyBorder="1" applyAlignment="1">
      <alignment vertical="top" wrapText="1"/>
    </xf>
    <xf numFmtId="0" fontId="2" fillId="0" borderId="0" xfId="3" applyFont="1" applyAlignment="1"/>
    <xf numFmtId="0" fontId="2" fillId="0" borderId="0" xfId="3" applyFont="1" applyAlignment="1">
      <alignment horizontal="centerContinuous"/>
    </xf>
    <xf numFmtId="0" fontId="2" fillId="0" borderId="3" xfId="3" applyFont="1" applyBorder="1" applyAlignment="1">
      <alignment horizontal="center" vertical="center" wrapText="1"/>
    </xf>
    <xf numFmtId="0" fontId="3" fillId="0" borderId="0" xfId="3" applyFont="1" applyBorder="1"/>
    <xf numFmtId="3" fontId="2" fillId="0" borderId="0" xfId="3" applyNumberFormat="1" applyFont="1" applyBorder="1" applyAlignment="1">
      <alignment vertical="top" wrapText="1"/>
    </xf>
    <xf numFmtId="0" fontId="2" fillId="0" borderId="0" xfId="3" applyFont="1" applyBorder="1" applyAlignment="1">
      <alignment vertical="top" wrapText="1"/>
    </xf>
    <xf numFmtId="0" fontId="2" fillId="0" borderId="1" xfId="3" applyFont="1" applyFill="1" applyBorder="1" applyAlignment="1">
      <alignment horizontal="center" vertical="center" wrapText="1"/>
    </xf>
    <xf numFmtId="0" fontId="2" fillId="0" borderId="1" xfId="3" applyFont="1" applyFill="1" applyBorder="1" applyAlignment="1">
      <alignment horizontal="center" vertical="center"/>
    </xf>
    <xf numFmtId="1" fontId="4" fillId="0" borderId="0" xfId="3" applyNumberFormat="1" applyFont="1"/>
    <xf numFmtId="3" fontId="2" fillId="0" borderId="3" xfId="3" applyNumberFormat="1" applyFont="1" applyBorder="1" applyAlignment="1">
      <alignment vertical="top" wrapText="1"/>
    </xf>
    <xf numFmtId="0" fontId="2" fillId="0" borderId="0" xfId="3" applyFont="1" applyBorder="1" applyAlignment="1">
      <alignment horizontal="center" vertical="center"/>
    </xf>
    <xf numFmtId="0" fontId="3" fillId="0" borderId="0" xfId="3" applyFont="1" applyAlignment="1"/>
    <xf numFmtId="0" fontId="3" fillId="0" borderId="0" xfId="3" applyFont="1" applyAlignment="1">
      <alignment horizontal="centerContinuous"/>
    </xf>
    <xf numFmtId="3" fontId="9" fillId="0" borderId="0" xfId="0" applyNumberFormat="1" applyFont="1"/>
    <xf numFmtId="0" fontId="9" fillId="0" borderId="0" xfId="0" applyFont="1"/>
    <xf numFmtId="164" fontId="3" fillId="0" borderId="0" xfId="2" applyNumberFormat="1" applyFont="1"/>
    <xf numFmtId="1" fontId="3" fillId="0" borderId="0" xfId="3" applyNumberFormat="1" applyFont="1"/>
    <xf numFmtId="1" fontId="2" fillId="0" borderId="0" xfId="3" applyNumberFormat="1" applyFont="1"/>
    <xf numFmtId="43" fontId="3" fillId="0" borderId="0" xfId="2" applyFont="1"/>
    <xf numFmtId="0" fontId="2" fillId="0" borderId="1" xfId="3" applyFont="1" applyBorder="1" applyAlignment="1">
      <alignment horizontal="right"/>
    </xf>
    <xf numFmtId="0" fontId="3" fillId="0" borderId="0" xfId="3" applyFont="1" applyBorder="1" applyAlignment="1">
      <alignment horizontal="centerContinuous" vertical="center"/>
    </xf>
    <xf numFmtId="0" fontId="2" fillId="0" borderId="5" xfId="3" applyFont="1" applyBorder="1"/>
    <xf numFmtId="164" fontId="9" fillId="0" borderId="6" xfId="2" applyNumberFormat="1" applyFont="1" applyBorder="1"/>
    <xf numFmtId="164" fontId="10" fillId="0" borderId="6" xfId="2" applyNumberFormat="1" applyFont="1" applyBorder="1"/>
    <xf numFmtId="0" fontId="2" fillId="0" borderId="6" xfId="3" applyFont="1" applyBorder="1"/>
    <xf numFmtId="0" fontId="3" fillId="0" borderId="6" xfId="3" applyFont="1" applyBorder="1" applyAlignment="1">
      <alignment vertical="top" wrapText="1"/>
    </xf>
    <xf numFmtId="3" fontId="3" fillId="0" borderId="6" xfId="3" applyNumberFormat="1" applyFont="1" applyBorder="1"/>
    <xf numFmtId="3" fontId="2" fillId="0" borderId="6" xfId="3" applyNumberFormat="1" applyFont="1" applyBorder="1" applyAlignment="1">
      <alignment horizontal="center"/>
    </xf>
    <xf numFmtId="3" fontId="2" fillId="0" borderId="6" xfId="3" applyNumberFormat="1" applyFont="1" applyBorder="1"/>
    <xf numFmtId="0" fontId="2" fillId="0" borderId="7" xfId="3" applyFont="1" applyFill="1" applyBorder="1" applyAlignment="1">
      <alignment horizontal="center" vertical="center" wrapText="1"/>
    </xf>
    <xf numFmtId="164" fontId="1" fillId="0" borderId="0" xfId="3" applyNumberFormat="1"/>
    <xf numFmtId="165" fontId="3" fillId="0" borderId="4" xfId="4" applyNumberFormat="1" applyFont="1" applyBorder="1" applyAlignment="1">
      <alignment vertical="top" wrapText="1"/>
    </xf>
    <xf numFmtId="164" fontId="7" fillId="0" borderId="0" xfId="3" applyNumberFormat="1" applyFont="1"/>
    <xf numFmtId="3" fontId="9" fillId="0" borderId="6" xfId="2" applyNumberFormat="1" applyFont="1" applyBorder="1"/>
    <xf numFmtId="0" fontId="9" fillId="0" borderId="6" xfId="2" applyNumberFormat="1" applyFont="1" applyBorder="1"/>
    <xf numFmtId="0" fontId="3" fillId="0" borderId="6" xfId="3" applyFont="1" applyBorder="1"/>
    <xf numFmtId="164" fontId="4" fillId="0" borderId="0" xfId="3" applyNumberFormat="1" applyFont="1"/>
    <xf numFmtId="0" fontId="2" fillId="0" borderId="0" xfId="3" applyFont="1" applyAlignment="1">
      <alignment horizontal="left"/>
    </xf>
    <xf numFmtId="0" fontId="2" fillId="0" borderId="1" xfId="3" applyFont="1" applyBorder="1" applyAlignment="1"/>
    <xf numFmtId="165" fontId="2" fillId="0" borderId="4" xfId="4" applyNumberFormat="1" applyFont="1" applyBorder="1" applyAlignment="1">
      <alignment vertical="top" wrapText="1"/>
    </xf>
    <xf numFmtId="164" fontId="1" fillId="0" borderId="0" xfId="1" applyNumberFormat="1" applyFont="1" applyAlignment="1">
      <alignment horizontal="left"/>
    </xf>
    <xf numFmtId="164" fontId="1" fillId="0" borderId="0" xfId="3" applyNumberFormat="1" applyAlignment="1">
      <alignment horizontal="left"/>
    </xf>
    <xf numFmtId="17" fontId="1" fillId="0" borderId="0" xfId="3" applyNumberFormat="1"/>
    <xf numFmtId="164" fontId="3" fillId="0" borderId="3" xfId="1" applyNumberFormat="1" applyFont="1" applyBorder="1"/>
    <xf numFmtId="164" fontId="3" fillId="0" borderId="2" xfId="1" applyNumberFormat="1" applyFont="1" applyBorder="1"/>
    <xf numFmtId="3" fontId="3" fillId="0" borderId="0" xfId="3" applyNumberFormat="1" applyFont="1"/>
    <xf numFmtId="0" fontId="2" fillId="0" borderId="1" xfId="3" applyFont="1" applyBorder="1" applyAlignment="1">
      <alignment horizontal="center" vertical="center"/>
    </xf>
    <xf numFmtId="0" fontId="3" fillId="0" borderId="1" xfId="3" applyFont="1" applyBorder="1" applyAlignment="1">
      <alignment vertical="center"/>
    </xf>
    <xf numFmtId="0" fontId="2" fillId="0" borderId="0" xfId="3" applyFont="1" applyBorder="1" applyAlignment="1">
      <alignment horizontal="center" vertical="center"/>
    </xf>
    <xf numFmtId="0" fontId="2" fillId="0" borderId="0" xfId="3" applyFont="1" applyAlignment="1">
      <alignment horizontal="center" vertical="center"/>
    </xf>
    <xf numFmtId="0" fontId="7" fillId="0" borderId="0" xfId="3" applyFont="1" applyBorder="1" applyAlignment="1">
      <alignment horizontal="center" vertical="center"/>
    </xf>
  </cellXfs>
  <cellStyles count="5">
    <cellStyle name="Comma" xfId="1" builtinId="3"/>
    <cellStyle name="Comma 2" xfId="2"/>
    <cellStyle name="Normal" xfId="0" builtinId="0"/>
    <cellStyle name="Normal 2" xfId="3"/>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1JBV01\AppData\Local\Microsoft\Windows\Temporary%20Internet%20Files\Content.IE5\R39WDHOH\Draft%20Final%20Report%20Unadjusted%20Internal%207-12-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 Instrument vs Prior Year"/>
      <sheetName val="1.A"/>
      <sheetName val="2.A"/>
      <sheetName val="2.B"/>
      <sheetName val="2.C"/>
      <sheetName val="2.D"/>
      <sheetName val="2.E"/>
      <sheetName val="2.F"/>
      <sheetName val="3.A"/>
      <sheetName val="3.B"/>
      <sheetName val="3.C"/>
      <sheetName val="3.D"/>
      <sheetName val="3.E"/>
      <sheetName val="3.F"/>
      <sheetName val="4.A"/>
      <sheetName val="4.B"/>
      <sheetName val="4.C"/>
      <sheetName val="Market Share InstrCnterparty"/>
      <sheetName val="Market Share Currency Pair"/>
      <sheetName val="Market Share Ranking Spots"/>
      <sheetName val="Market Share Ranking Forwards"/>
      <sheetName val="Market Share Ranking Swaps"/>
      <sheetName val="Market Share Ranking Options"/>
    </sheetNames>
    <sheetDataSet>
      <sheetData sheetId="0"/>
      <sheetData sheetId="1"/>
      <sheetData sheetId="2"/>
      <sheetData sheetId="3"/>
      <sheetData sheetId="4"/>
      <sheetData sheetId="5"/>
      <sheetData sheetId="6"/>
      <sheetData sheetId="7"/>
      <sheetData sheetId="8">
        <row r="11">
          <cell r="B11">
            <v>711399</v>
          </cell>
        </row>
        <row r="12">
          <cell r="B12">
            <v>661509</v>
          </cell>
        </row>
        <row r="13">
          <cell r="B13">
            <v>304524</v>
          </cell>
        </row>
        <row r="14">
          <cell r="B14">
            <v>248747</v>
          </cell>
        </row>
        <row r="15">
          <cell r="B15">
            <v>71772</v>
          </cell>
        </row>
        <row r="16">
          <cell r="B16">
            <v>180166</v>
          </cell>
        </row>
        <row r="17">
          <cell r="B17">
            <v>8</v>
          </cell>
        </row>
        <row r="18">
          <cell r="B18">
            <v>35539</v>
          </cell>
        </row>
        <row r="19">
          <cell r="B19">
            <v>4831</v>
          </cell>
        </row>
        <row r="20">
          <cell r="B20">
            <v>108311</v>
          </cell>
        </row>
        <row r="21">
          <cell r="B21">
            <v>23987</v>
          </cell>
        </row>
        <row r="22">
          <cell r="B22">
            <v>57733</v>
          </cell>
        </row>
        <row r="23">
          <cell r="B23">
            <v>13158</v>
          </cell>
        </row>
        <row r="24">
          <cell r="B24">
            <v>17410</v>
          </cell>
        </row>
        <row r="25">
          <cell r="B25">
            <v>52532</v>
          </cell>
        </row>
        <row r="26">
          <cell r="B26">
            <v>45353</v>
          </cell>
        </row>
        <row r="27">
          <cell r="B27">
            <v>7383</v>
          </cell>
        </row>
        <row r="28">
          <cell r="B28">
            <v>24805</v>
          </cell>
        </row>
        <row r="29">
          <cell r="B29">
            <v>36573</v>
          </cell>
        </row>
        <row r="30">
          <cell r="B30">
            <v>2941</v>
          </cell>
        </row>
        <row r="31">
          <cell r="B31">
            <v>24593</v>
          </cell>
        </row>
        <row r="32">
          <cell r="B32">
            <v>65367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24"/>
  <sheetViews>
    <sheetView tabSelected="1" view="pageLayout" zoomScaleNormal="100" workbookViewId="0">
      <selection activeCell="B11" sqref="B11"/>
    </sheetView>
  </sheetViews>
  <sheetFormatPr defaultRowHeight="12.75" x14ac:dyDescent="0.2"/>
  <cols>
    <col min="1" max="1" width="41" style="3" customWidth="1"/>
    <col min="2" max="2" width="18" style="3" customWidth="1"/>
    <col min="3" max="3" width="19" style="3" customWidth="1"/>
    <col min="4" max="4" width="23.28515625" style="3" customWidth="1"/>
    <col min="5" max="5" width="0.28515625" style="3" customWidth="1"/>
    <col min="6" max="6" width="11.28515625" style="3" bestFit="1" customWidth="1"/>
    <col min="7" max="16384" width="9.140625" style="3"/>
  </cols>
  <sheetData>
    <row r="1" spans="1:6" ht="15.75" x14ac:dyDescent="0.25">
      <c r="A1" s="19"/>
      <c r="B1" s="19"/>
      <c r="C1" s="19"/>
      <c r="D1" s="19"/>
    </row>
    <row r="2" spans="1:6" ht="15.75" x14ac:dyDescent="0.2">
      <c r="A2" s="5" t="s">
        <v>73</v>
      </c>
      <c r="B2" s="2"/>
      <c r="C2" s="2"/>
      <c r="D2" s="2"/>
      <c r="E2" s="30"/>
    </row>
    <row r="3" spans="1:6" ht="15.75" x14ac:dyDescent="0.2">
      <c r="A3" s="5" t="s">
        <v>74</v>
      </c>
      <c r="B3" s="2"/>
      <c r="C3" s="2"/>
      <c r="D3" s="2"/>
      <c r="E3" s="30"/>
    </row>
    <row r="4" spans="1:6" ht="16.5" thickBot="1" x14ac:dyDescent="0.3">
      <c r="A4" s="18"/>
      <c r="B4" s="19"/>
      <c r="C4" s="19"/>
      <c r="D4" s="19"/>
    </row>
    <row r="5" spans="1:6" ht="48" thickBot="1" x14ac:dyDescent="0.25">
      <c r="A5" s="31" t="s">
        <v>75</v>
      </c>
      <c r="B5" s="64" t="s">
        <v>76</v>
      </c>
      <c r="C5" s="64" t="s">
        <v>125</v>
      </c>
      <c r="D5" s="64" t="s">
        <v>77</v>
      </c>
      <c r="F5" s="77"/>
    </row>
    <row r="6" spans="1:6" ht="16.5" thickBot="1" x14ac:dyDescent="0.3">
      <c r="A6" s="32" t="s">
        <v>78</v>
      </c>
      <c r="B6" s="78">
        <v>325008</v>
      </c>
      <c r="C6" s="33">
        <v>5858</v>
      </c>
      <c r="D6" s="66">
        <v>1.7999999999999999E-2</v>
      </c>
      <c r="E6" s="3">
        <v>-4.5999999999999999E-2</v>
      </c>
      <c r="F6" s="75"/>
    </row>
    <row r="7" spans="1:6" ht="16.5" thickBot="1" x14ac:dyDescent="0.3">
      <c r="A7" s="32" t="s">
        <v>79</v>
      </c>
      <c r="B7" s="78">
        <v>153544</v>
      </c>
      <c r="C7" s="33">
        <v>-25894</v>
      </c>
      <c r="D7" s="66">
        <v>-0.14399999999999999</v>
      </c>
      <c r="E7" s="3">
        <v>-1.2E-2</v>
      </c>
      <c r="F7" s="75"/>
    </row>
    <row r="8" spans="1:6" ht="16.5" thickBot="1" x14ac:dyDescent="0.3">
      <c r="A8" s="32" t="s">
        <v>80</v>
      </c>
      <c r="B8" s="79">
        <v>251849</v>
      </c>
      <c r="C8" s="33">
        <v>-7589</v>
      </c>
      <c r="D8" s="66">
        <v>-2.9000000000000001E-2</v>
      </c>
      <c r="E8" s="3">
        <v>-4.1000000000000002E-2</v>
      </c>
      <c r="F8" s="75"/>
    </row>
    <row r="9" spans="1:6" ht="16.5" thickBot="1" x14ac:dyDescent="0.3">
      <c r="A9" s="32" t="s">
        <v>81</v>
      </c>
      <c r="B9" s="78">
        <v>34214</v>
      </c>
      <c r="C9" s="33">
        <v>-18651</v>
      </c>
      <c r="D9" s="66">
        <v>-0.35299999999999998</v>
      </c>
      <c r="E9" s="3">
        <v>-0.109</v>
      </c>
      <c r="F9" s="75"/>
    </row>
    <row r="10" spans="1:6" ht="16.5" thickBot="1" x14ac:dyDescent="0.25">
      <c r="A10" s="32" t="s">
        <v>82</v>
      </c>
      <c r="B10" s="44">
        <f>SUM(B6:B9)</f>
        <v>764615</v>
      </c>
      <c r="C10" s="44">
        <f>SUM(C6:C9)</f>
        <v>-46276</v>
      </c>
      <c r="D10" s="74">
        <v>-5.7000000000000002E-2</v>
      </c>
      <c r="E10" s="3">
        <v>-4.1000000000000002E-2</v>
      </c>
      <c r="F10" s="75"/>
    </row>
    <row r="11" spans="1:6" ht="15.75" x14ac:dyDescent="0.25">
      <c r="A11" s="35"/>
      <c r="B11" s="46"/>
      <c r="C11" s="46"/>
      <c r="D11" s="46"/>
      <c r="F11" s="76"/>
    </row>
    <row r="12" spans="1:6" ht="15.75" x14ac:dyDescent="0.25">
      <c r="A12" s="35"/>
      <c r="B12" s="46"/>
      <c r="C12" s="46"/>
      <c r="D12" s="46"/>
      <c r="F12" s="76"/>
    </row>
    <row r="13" spans="1:6" ht="15.75" x14ac:dyDescent="0.25">
      <c r="A13" s="36" t="s">
        <v>83</v>
      </c>
      <c r="B13" s="47"/>
      <c r="C13" s="47"/>
      <c r="D13" s="47"/>
      <c r="E13" s="30"/>
      <c r="F13" s="76"/>
    </row>
    <row r="14" spans="1:6" ht="16.5" thickBot="1" x14ac:dyDescent="0.3">
      <c r="A14" s="35"/>
      <c r="B14" s="46"/>
      <c r="C14" s="46"/>
      <c r="D14" s="46"/>
      <c r="F14" s="76"/>
    </row>
    <row r="15" spans="1:6" ht="48" thickBot="1" x14ac:dyDescent="0.25">
      <c r="A15" s="37" t="s">
        <v>75</v>
      </c>
      <c r="B15" s="64" t="s">
        <v>76</v>
      </c>
      <c r="C15" s="64" t="s">
        <v>125</v>
      </c>
      <c r="D15" s="64" t="s">
        <v>77</v>
      </c>
      <c r="F15" s="77"/>
    </row>
    <row r="16" spans="1:6" ht="16.5" thickBot="1" x14ac:dyDescent="0.3">
      <c r="A16" s="32" t="s">
        <v>78</v>
      </c>
      <c r="B16" s="79">
        <v>7150179</v>
      </c>
      <c r="C16" s="33">
        <v>128871</v>
      </c>
      <c r="D16" s="66">
        <v>1.7999999999999999E-2</v>
      </c>
      <c r="F16" s="75"/>
    </row>
    <row r="17" spans="1:6" ht="16.5" thickBot="1" x14ac:dyDescent="0.3">
      <c r="A17" s="32" t="s">
        <v>79</v>
      </c>
      <c r="B17" s="79">
        <v>3377974</v>
      </c>
      <c r="C17" s="33">
        <v>-569654</v>
      </c>
      <c r="D17" s="66">
        <v>-0.14399999999999999</v>
      </c>
      <c r="F17" s="75"/>
    </row>
    <row r="18" spans="1:6" ht="16.5" thickBot="1" x14ac:dyDescent="0.3">
      <c r="A18" s="32" t="s">
        <v>80</v>
      </c>
      <c r="B18" s="78">
        <v>5540685</v>
      </c>
      <c r="C18" s="33">
        <v>-166949</v>
      </c>
      <c r="D18" s="66">
        <v>-2.9000000000000001E-2</v>
      </c>
      <c r="F18" s="75"/>
    </row>
    <row r="19" spans="1:6" ht="16.5" thickBot="1" x14ac:dyDescent="0.3">
      <c r="A19" s="32" t="s">
        <v>81</v>
      </c>
      <c r="B19" s="78">
        <v>752698</v>
      </c>
      <c r="C19" s="33">
        <v>-410323</v>
      </c>
      <c r="D19" s="66">
        <v>-0.35299999999999998</v>
      </c>
      <c r="F19" s="75"/>
    </row>
    <row r="20" spans="1:6" ht="16.5" thickBot="1" x14ac:dyDescent="0.25">
      <c r="A20" s="32" t="s">
        <v>82</v>
      </c>
      <c r="B20" s="44">
        <f>SUM(B16:B19)</f>
        <v>16821536</v>
      </c>
      <c r="C20" s="44">
        <f>SUM(C16:C19)</f>
        <v>-1018055</v>
      </c>
      <c r="D20" s="74">
        <v>-5.7000000000000002E-2</v>
      </c>
      <c r="F20" s="75"/>
    </row>
    <row r="21" spans="1:6" ht="15.75" x14ac:dyDescent="0.25">
      <c r="A21" s="18"/>
      <c r="B21" s="19"/>
      <c r="C21" s="19"/>
      <c r="D21" s="19"/>
    </row>
    <row r="24" spans="1:6" x14ac:dyDescent="0.2">
      <c r="B24" s="15"/>
    </row>
  </sheetData>
  <pageMargins left="0.75" right="0.75" top="1.0784374999999999" bottom="1" header="0.5" footer="0.5"/>
  <pageSetup scale="87" orientation="portrait" r:id="rId1"/>
  <headerFooter alignWithMargins="0">
    <oddHeader>&amp;C&amp;"Times New Roman,Bold"&amp;12FOREIGN EXCHANGE COMMITTEE
SEMI-ANNUAL FOREIGN EXCHANGE VOLUME SURVEY
APRIL 2020</oddHeader>
    <oddFooter>&amp;LNotes: The tables above report notional amounts of daily average and total monthly volume adjusted for double reporting of trades between reporting dealers.
There were 22 trading days in April 2020 and 22 in April 2019.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I48"/>
  <sheetViews>
    <sheetView view="pageLayout" topLeftCell="E22" zoomScaleNormal="85" workbookViewId="0">
      <selection activeCell="F48" sqref="F48:H48"/>
    </sheetView>
  </sheetViews>
  <sheetFormatPr defaultRowHeight="12.75" x14ac:dyDescent="0.2"/>
  <cols>
    <col min="1" max="1" width="33.140625" style="16" customWidth="1"/>
    <col min="2" max="2" width="21.5703125" style="16" customWidth="1"/>
    <col min="3" max="3" width="15.42578125" style="16" customWidth="1"/>
    <col min="4" max="4" width="21.7109375" style="16" customWidth="1"/>
    <col min="5" max="5" width="15.7109375" style="16" customWidth="1"/>
    <col min="6" max="6" width="11.7109375" style="16" customWidth="1"/>
    <col min="7" max="7" width="19" style="16" customWidth="1"/>
    <col min="8" max="8" width="20.42578125" style="16" customWidth="1"/>
    <col min="9" max="9" width="30.42578125" style="16" customWidth="1"/>
    <col min="10" max="16384" width="9.140625" style="16"/>
  </cols>
  <sheetData>
    <row r="2" spans="1:9" ht="15.75" x14ac:dyDescent="0.2">
      <c r="A2" s="1" t="s">
        <v>59</v>
      </c>
      <c r="B2" s="13"/>
      <c r="C2" s="13"/>
      <c r="D2" s="13"/>
      <c r="E2" s="13"/>
      <c r="F2" s="13"/>
    </row>
    <row r="3" spans="1:9" ht="15.75" x14ac:dyDescent="0.2">
      <c r="A3" s="4" t="s">
        <v>1</v>
      </c>
      <c r="B3" s="25"/>
      <c r="C3" s="13"/>
      <c r="D3" s="13"/>
      <c r="E3" s="13"/>
      <c r="F3" s="13"/>
    </row>
    <row r="4" spans="1:9" ht="15.75" x14ac:dyDescent="0.2">
      <c r="A4" s="5"/>
      <c r="B4" s="25"/>
      <c r="C4" s="13"/>
      <c r="D4" s="13"/>
      <c r="E4" s="13"/>
      <c r="F4" s="13"/>
    </row>
    <row r="5" spans="1:9" ht="15.75" x14ac:dyDescent="0.2">
      <c r="A5" s="6"/>
      <c r="B5" s="81" t="s">
        <v>2</v>
      </c>
      <c r="C5" s="81"/>
      <c r="D5" s="81"/>
      <c r="E5" s="82"/>
      <c r="F5" s="26"/>
    </row>
    <row r="6" spans="1:9" ht="11.45" customHeight="1" x14ac:dyDescent="0.2">
      <c r="A6" s="6"/>
      <c r="B6" s="26"/>
      <c r="C6" s="26"/>
      <c r="D6" s="26"/>
      <c r="E6" s="26"/>
      <c r="F6" s="26"/>
    </row>
    <row r="7" spans="1:9" ht="15.75" x14ac:dyDescent="0.25">
      <c r="A7" s="6"/>
      <c r="B7" s="9" t="s">
        <v>41</v>
      </c>
      <c r="C7" s="9" t="s">
        <v>123</v>
      </c>
      <c r="D7" s="9" t="s">
        <v>43</v>
      </c>
      <c r="E7" s="72" t="s">
        <v>121</v>
      </c>
      <c r="F7" s="9"/>
      <c r="G7" s="10" t="s">
        <v>7</v>
      </c>
      <c r="H7" s="10" t="s">
        <v>7</v>
      </c>
      <c r="I7" s="10" t="s">
        <v>7</v>
      </c>
    </row>
    <row r="8" spans="1:9" ht="15.75" x14ac:dyDescent="0.25">
      <c r="A8" s="11" t="s">
        <v>8</v>
      </c>
      <c r="B8" s="27" t="s">
        <v>45</v>
      </c>
      <c r="C8" s="27" t="s">
        <v>124</v>
      </c>
      <c r="D8" s="27" t="s">
        <v>47</v>
      </c>
      <c r="E8" s="73" t="s">
        <v>122</v>
      </c>
      <c r="F8" s="27" t="s">
        <v>58</v>
      </c>
      <c r="G8" s="54" t="s">
        <v>12</v>
      </c>
      <c r="H8" s="54" t="s">
        <v>13</v>
      </c>
      <c r="I8" s="54" t="s">
        <v>39</v>
      </c>
    </row>
    <row r="9" spans="1:9" ht="8.4499999999999993" customHeight="1" x14ac:dyDescent="0.2">
      <c r="A9" s="5"/>
      <c r="B9" s="13"/>
      <c r="C9" s="13"/>
      <c r="D9" s="13"/>
      <c r="E9" s="13"/>
      <c r="F9" s="13"/>
    </row>
    <row r="10" spans="1:9" ht="15.75" x14ac:dyDescent="0.25">
      <c r="A10" s="14" t="s">
        <v>14</v>
      </c>
      <c r="B10" s="14"/>
      <c r="C10" s="14"/>
      <c r="D10" s="14"/>
      <c r="E10" s="14"/>
      <c r="F10" s="14"/>
      <c r="G10" s="19"/>
      <c r="H10" s="19"/>
      <c r="I10" s="19"/>
    </row>
    <row r="11" spans="1:9" ht="15.75" x14ac:dyDescent="0.25">
      <c r="A11" s="57" t="s">
        <v>15</v>
      </c>
      <c r="B11" s="68">
        <v>39310</v>
      </c>
      <c r="C11" s="68">
        <v>23052</v>
      </c>
      <c r="D11" s="68">
        <v>501228</v>
      </c>
      <c r="E11" s="68">
        <v>90546</v>
      </c>
      <c r="F11" s="68">
        <v>654136</v>
      </c>
      <c r="G11" s="68">
        <v>69503</v>
      </c>
      <c r="H11" s="68">
        <v>149039</v>
      </c>
      <c r="I11" s="68">
        <v>8405</v>
      </c>
    </row>
    <row r="12" spans="1:9" ht="15.75" x14ac:dyDescent="0.25">
      <c r="A12" s="57" t="s">
        <v>16</v>
      </c>
      <c r="B12" s="68">
        <v>24034</v>
      </c>
      <c r="C12" s="68">
        <v>16029</v>
      </c>
      <c r="D12" s="68">
        <v>247197</v>
      </c>
      <c r="E12" s="68">
        <v>46389</v>
      </c>
      <c r="F12" s="68">
        <v>333649</v>
      </c>
      <c r="G12" s="68">
        <v>32610</v>
      </c>
      <c r="H12" s="68">
        <v>133837</v>
      </c>
      <c r="I12" s="68">
        <v>2671</v>
      </c>
    </row>
    <row r="13" spans="1:9" ht="15.75" x14ac:dyDescent="0.25">
      <c r="A13" s="57" t="s">
        <v>17</v>
      </c>
      <c r="B13" s="68">
        <v>16853</v>
      </c>
      <c r="C13" s="68">
        <v>7258</v>
      </c>
      <c r="D13" s="68">
        <v>294640</v>
      </c>
      <c r="E13" s="68">
        <v>50975</v>
      </c>
      <c r="F13" s="68">
        <v>369726</v>
      </c>
      <c r="G13" s="68">
        <v>39558</v>
      </c>
      <c r="H13" s="68">
        <v>83586</v>
      </c>
      <c r="I13" s="68">
        <v>1284</v>
      </c>
    </row>
    <row r="14" spans="1:9" ht="15.75" x14ac:dyDescent="0.25">
      <c r="A14" s="57" t="s">
        <v>18</v>
      </c>
      <c r="B14" s="68">
        <v>16342</v>
      </c>
      <c r="C14" s="68">
        <v>26438</v>
      </c>
      <c r="D14" s="68">
        <v>143368</v>
      </c>
      <c r="E14" s="68">
        <v>34239</v>
      </c>
      <c r="F14" s="68">
        <v>220387</v>
      </c>
      <c r="G14" s="68">
        <v>16160</v>
      </c>
      <c r="H14" s="68">
        <v>46932</v>
      </c>
      <c r="I14" s="68">
        <v>1506</v>
      </c>
    </row>
    <row r="15" spans="1:9" ht="15.75" x14ac:dyDescent="0.25">
      <c r="A15" s="57" t="s">
        <v>19</v>
      </c>
      <c r="B15" s="68">
        <v>7032</v>
      </c>
      <c r="C15" s="68">
        <v>7738</v>
      </c>
      <c r="D15" s="68">
        <v>74092</v>
      </c>
      <c r="E15" s="68">
        <v>7357</v>
      </c>
      <c r="F15" s="68">
        <v>96219</v>
      </c>
      <c r="G15" s="68">
        <v>4937</v>
      </c>
      <c r="H15" s="68">
        <v>28891</v>
      </c>
      <c r="I15" s="68">
        <v>368</v>
      </c>
    </row>
    <row r="16" spans="1:9" ht="15.75" x14ac:dyDescent="0.25">
      <c r="A16" s="57" t="s">
        <v>20</v>
      </c>
      <c r="B16" s="68">
        <v>13230</v>
      </c>
      <c r="C16" s="68">
        <v>4365</v>
      </c>
      <c r="D16" s="68">
        <v>119070</v>
      </c>
      <c r="E16" s="68">
        <v>10220</v>
      </c>
      <c r="F16" s="68">
        <v>146885</v>
      </c>
      <c r="G16" s="68">
        <v>13917</v>
      </c>
      <c r="H16" s="68">
        <v>82352</v>
      </c>
      <c r="I16" s="68">
        <v>896</v>
      </c>
    </row>
    <row r="17" spans="1:9" ht="15.75" x14ac:dyDescent="0.25">
      <c r="A17" s="57" t="s">
        <v>21</v>
      </c>
      <c r="B17" s="68">
        <v>194</v>
      </c>
      <c r="C17" s="68">
        <v>277</v>
      </c>
      <c r="D17" s="68">
        <v>157</v>
      </c>
      <c r="E17" s="68">
        <v>74</v>
      </c>
      <c r="F17" s="68">
        <v>702</v>
      </c>
      <c r="G17" s="68">
        <v>0</v>
      </c>
      <c r="H17" s="68">
        <v>3</v>
      </c>
      <c r="I17" s="68">
        <v>887</v>
      </c>
    </row>
    <row r="18" spans="1:9" ht="15.75" x14ac:dyDescent="0.25">
      <c r="A18" s="57" t="s">
        <v>126</v>
      </c>
      <c r="B18" s="68">
        <v>30479</v>
      </c>
      <c r="C18" s="68">
        <v>41337</v>
      </c>
      <c r="D18" s="68">
        <v>80344</v>
      </c>
      <c r="E18" s="68">
        <v>11174</v>
      </c>
      <c r="F18" s="68">
        <v>163334</v>
      </c>
      <c r="G18" s="68">
        <v>432</v>
      </c>
      <c r="H18" s="68">
        <v>15689</v>
      </c>
      <c r="I18" s="68">
        <v>186360</v>
      </c>
    </row>
    <row r="19" spans="1:9" ht="15.75" x14ac:dyDescent="0.25">
      <c r="A19" s="57" t="s">
        <v>22</v>
      </c>
      <c r="B19" s="68">
        <v>6743</v>
      </c>
      <c r="C19" s="68">
        <v>19798</v>
      </c>
      <c r="D19" s="68">
        <v>18270</v>
      </c>
      <c r="E19" s="68">
        <v>4001</v>
      </c>
      <c r="F19" s="68">
        <v>48812</v>
      </c>
      <c r="G19" s="68">
        <v>0</v>
      </c>
      <c r="H19" s="68">
        <v>3946</v>
      </c>
      <c r="I19" s="68">
        <v>52378</v>
      </c>
    </row>
    <row r="20" spans="1:9" ht="15.75" x14ac:dyDescent="0.25">
      <c r="A20" s="57" t="s">
        <v>23</v>
      </c>
      <c r="B20" s="68">
        <v>4965</v>
      </c>
      <c r="C20" s="68">
        <v>9400</v>
      </c>
      <c r="D20" s="68">
        <v>72295</v>
      </c>
      <c r="E20" s="68">
        <v>9846</v>
      </c>
      <c r="F20" s="68">
        <v>96506</v>
      </c>
      <c r="G20" s="68">
        <v>3133</v>
      </c>
      <c r="H20" s="68">
        <v>48722</v>
      </c>
      <c r="I20" s="68">
        <v>1159</v>
      </c>
    </row>
    <row r="21" spans="1:9" ht="15.75" x14ac:dyDescent="0.25">
      <c r="A21" s="57" t="s">
        <v>24</v>
      </c>
      <c r="B21" s="68">
        <v>8052</v>
      </c>
      <c r="C21" s="68">
        <v>2917</v>
      </c>
      <c r="D21" s="68">
        <v>42794</v>
      </c>
      <c r="E21" s="68">
        <v>5755</v>
      </c>
      <c r="F21" s="68">
        <v>59518</v>
      </c>
      <c r="G21" s="68">
        <v>20</v>
      </c>
      <c r="H21" s="68">
        <v>39482</v>
      </c>
      <c r="I21" s="68">
        <v>17020</v>
      </c>
    </row>
    <row r="22" spans="1:9" ht="15.75" x14ac:dyDescent="0.25">
      <c r="A22" s="57" t="s">
        <v>25</v>
      </c>
      <c r="B22" s="68">
        <v>3523</v>
      </c>
      <c r="C22" s="68">
        <v>1818</v>
      </c>
      <c r="D22" s="68">
        <v>35212</v>
      </c>
      <c r="E22" s="68">
        <v>2282</v>
      </c>
      <c r="F22" s="68">
        <v>42835</v>
      </c>
      <c r="G22" s="68">
        <v>3495</v>
      </c>
      <c r="H22" s="68">
        <v>28936</v>
      </c>
      <c r="I22" s="68">
        <v>61</v>
      </c>
    </row>
    <row r="23" spans="1:9" ht="15.75" x14ac:dyDescent="0.25">
      <c r="A23" s="57" t="s">
        <v>26</v>
      </c>
      <c r="B23" s="68">
        <v>2405</v>
      </c>
      <c r="C23" s="68">
        <v>2230</v>
      </c>
      <c r="D23" s="68">
        <v>19542</v>
      </c>
      <c r="E23" s="68">
        <v>4156</v>
      </c>
      <c r="F23" s="68">
        <v>28333</v>
      </c>
      <c r="G23" s="68">
        <v>591</v>
      </c>
      <c r="H23" s="68">
        <v>15843</v>
      </c>
      <c r="I23" s="68">
        <v>10614</v>
      </c>
    </row>
    <row r="24" spans="1:9" ht="15.75" x14ac:dyDescent="0.25">
      <c r="A24" s="57" t="s">
        <v>27</v>
      </c>
      <c r="B24" s="68">
        <v>2008</v>
      </c>
      <c r="C24" s="68">
        <v>2132</v>
      </c>
      <c r="D24" s="68">
        <v>13281</v>
      </c>
      <c r="E24" s="68">
        <v>4208</v>
      </c>
      <c r="F24" s="68">
        <v>21629</v>
      </c>
      <c r="G24" s="68">
        <v>543</v>
      </c>
      <c r="H24" s="68">
        <v>8590</v>
      </c>
      <c r="I24" s="68">
        <v>691</v>
      </c>
    </row>
    <row r="25" spans="1:9" ht="15.75" x14ac:dyDescent="0.25">
      <c r="A25" s="57" t="s">
        <v>28</v>
      </c>
      <c r="B25" s="68">
        <v>3369</v>
      </c>
      <c r="C25" s="68">
        <v>1492</v>
      </c>
      <c r="D25" s="68">
        <v>21270</v>
      </c>
      <c r="E25" s="68">
        <v>3258</v>
      </c>
      <c r="F25" s="68">
        <v>29389</v>
      </c>
      <c r="G25" s="68">
        <v>4585</v>
      </c>
      <c r="H25" s="68">
        <v>14290</v>
      </c>
      <c r="I25" s="68">
        <v>112</v>
      </c>
    </row>
    <row r="26" spans="1:9" ht="15.75" customHeight="1" x14ac:dyDescent="0.25">
      <c r="A26" s="57" t="s">
        <v>29</v>
      </c>
      <c r="B26" s="68">
        <v>1527</v>
      </c>
      <c r="C26" s="68">
        <v>1174</v>
      </c>
      <c r="D26" s="68">
        <v>6619</v>
      </c>
      <c r="E26" s="68">
        <v>1490</v>
      </c>
      <c r="F26" s="68">
        <v>10810</v>
      </c>
      <c r="G26" s="68">
        <v>645</v>
      </c>
      <c r="H26" s="68">
        <v>8327</v>
      </c>
      <c r="I26" s="68">
        <v>28</v>
      </c>
    </row>
    <row r="27" spans="1:9" ht="15.75" x14ac:dyDescent="0.25">
      <c r="A27" s="57" t="s">
        <v>30</v>
      </c>
      <c r="B27" s="68">
        <v>17497</v>
      </c>
      <c r="C27" s="68">
        <v>8022</v>
      </c>
      <c r="D27" s="68">
        <v>65905</v>
      </c>
      <c r="E27" s="68">
        <v>6708</v>
      </c>
      <c r="F27" s="68">
        <v>98132</v>
      </c>
      <c r="G27" s="68">
        <v>2</v>
      </c>
      <c r="H27" s="68">
        <v>18331</v>
      </c>
      <c r="I27" s="68">
        <v>110859</v>
      </c>
    </row>
    <row r="28" spans="1:9" ht="15.75" x14ac:dyDescent="0.25">
      <c r="A28" s="57" t="s">
        <v>31</v>
      </c>
      <c r="B28" s="68">
        <v>2517</v>
      </c>
      <c r="C28" s="68">
        <v>1178</v>
      </c>
      <c r="D28" s="68">
        <v>30521</v>
      </c>
      <c r="E28" s="68">
        <v>3636</v>
      </c>
      <c r="F28" s="68">
        <v>37852</v>
      </c>
      <c r="G28" s="68">
        <v>4014</v>
      </c>
      <c r="H28" s="68">
        <v>23329</v>
      </c>
      <c r="I28" s="68">
        <v>70</v>
      </c>
    </row>
    <row r="29" spans="1:9" ht="15.75" x14ac:dyDescent="0.25">
      <c r="A29" s="57" t="s">
        <v>32</v>
      </c>
      <c r="B29" s="68">
        <v>2497</v>
      </c>
      <c r="C29" s="68">
        <v>1614</v>
      </c>
      <c r="D29" s="68">
        <v>21616</v>
      </c>
      <c r="E29" s="68">
        <v>2765</v>
      </c>
      <c r="F29" s="68">
        <v>28492</v>
      </c>
      <c r="G29" s="68">
        <v>1744</v>
      </c>
      <c r="H29" s="68">
        <v>15100</v>
      </c>
      <c r="I29" s="68">
        <v>454</v>
      </c>
    </row>
    <row r="30" spans="1:9" ht="15.75" x14ac:dyDescent="0.25">
      <c r="A30" s="57" t="s">
        <v>33</v>
      </c>
      <c r="B30" s="68">
        <v>12678</v>
      </c>
      <c r="C30" s="68">
        <v>7755</v>
      </c>
      <c r="D30" s="68">
        <v>27829</v>
      </c>
      <c r="E30" s="68">
        <v>8645</v>
      </c>
      <c r="F30" s="68">
        <v>56907</v>
      </c>
      <c r="G30" s="68">
        <v>20</v>
      </c>
      <c r="H30" s="68">
        <v>11403</v>
      </c>
      <c r="I30" s="68">
        <v>67247</v>
      </c>
    </row>
    <row r="31" spans="1:9" ht="15.75" x14ac:dyDescent="0.25">
      <c r="A31" s="57" t="s">
        <v>34</v>
      </c>
      <c r="B31" s="68">
        <v>1955</v>
      </c>
      <c r="C31" s="68">
        <v>1229</v>
      </c>
      <c r="D31" s="68">
        <v>25468</v>
      </c>
      <c r="E31" s="68">
        <v>2949</v>
      </c>
      <c r="F31" s="68">
        <v>31601</v>
      </c>
      <c r="G31" s="68">
        <v>3218</v>
      </c>
      <c r="H31" s="68">
        <v>19305</v>
      </c>
      <c r="I31" s="68">
        <v>112</v>
      </c>
    </row>
    <row r="32" spans="1:9" ht="15.75" x14ac:dyDescent="0.25">
      <c r="A32" s="57" t="s">
        <v>4</v>
      </c>
      <c r="B32" s="68">
        <v>62649</v>
      </c>
      <c r="C32" s="68">
        <v>107381</v>
      </c>
      <c r="D32" s="68">
        <v>234169</v>
      </c>
      <c r="E32" s="68">
        <v>81011</v>
      </c>
      <c r="F32" s="68">
        <v>485210</v>
      </c>
      <c r="G32" s="68">
        <v>93013</v>
      </c>
      <c r="H32" s="68">
        <v>223143</v>
      </c>
      <c r="I32" s="68">
        <v>365298</v>
      </c>
    </row>
    <row r="33" spans="1:9" ht="15.75" x14ac:dyDescent="0.25">
      <c r="A33" s="56" t="s">
        <v>35</v>
      </c>
      <c r="B33" s="68"/>
      <c r="C33" s="68"/>
      <c r="D33" s="68"/>
      <c r="E33" s="68"/>
      <c r="F33" s="68"/>
      <c r="G33" s="68"/>
      <c r="H33" s="68"/>
      <c r="I33" s="68"/>
    </row>
    <row r="34" spans="1:9" ht="15.75" x14ac:dyDescent="0.25">
      <c r="A34" s="57" t="s">
        <v>16</v>
      </c>
      <c r="B34" s="68">
        <v>2558</v>
      </c>
      <c r="C34" s="68">
        <v>1737</v>
      </c>
      <c r="D34" s="68">
        <v>21662</v>
      </c>
      <c r="E34" s="68">
        <v>3903</v>
      </c>
      <c r="F34" s="68">
        <v>29860</v>
      </c>
      <c r="G34" s="68">
        <v>809</v>
      </c>
      <c r="H34" s="68">
        <v>5535</v>
      </c>
      <c r="I34" s="68">
        <v>0</v>
      </c>
    </row>
    <row r="35" spans="1:9" ht="15.75" x14ac:dyDescent="0.25">
      <c r="A35" s="57" t="s">
        <v>17</v>
      </c>
      <c r="B35" s="68">
        <v>2825</v>
      </c>
      <c r="C35" s="68">
        <v>1627</v>
      </c>
      <c r="D35" s="68">
        <v>76222</v>
      </c>
      <c r="E35" s="68">
        <v>5371</v>
      </c>
      <c r="F35" s="68">
        <v>86045</v>
      </c>
      <c r="G35" s="68">
        <v>2362</v>
      </c>
      <c r="H35" s="68">
        <v>17245</v>
      </c>
      <c r="I35" s="68">
        <v>2</v>
      </c>
    </row>
    <row r="36" spans="1:9" ht="15.75" x14ac:dyDescent="0.25">
      <c r="A36" s="57" t="s">
        <v>18</v>
      </c>
      <c r="B36" s="68">
        <v>321</v>
      </c>
      <c r="C36" s="68">
        <v>1397</v>
      </c>
      <c r="D36" s="68">
        <v>9615</v>
      </c>
      <c r="E36" s="68">
        <v>1823</v>
      </c>
      <c r="F36" s="68">
        <v>13156</v>
      </c>
      <c r="G36" s="68">
        <v>3050</v>
      </c>
      <c r="H36" s="68">
        <v>1521</v>
      </c>
      <c r="I36" s="68">
        <v>4</v>
      </c>
    </row>
    <row r="37" spans="1:9" ht="15.75" x14ac:dyDescent="0.25">
      <c r="A37" s="57" t="s">
        <v>19</v>
      </c>
      <c r="B37" s="68">
        <v>1045</v>
      </c>
      <c r="C37" s="68">
        <v>594</v>
      </c>
      <c r="D37" s="68">
        <v>20407</v>
      </c>
      <c r="E37" s="68">
        <v>1873</v>
      </c>
      <c r="F37" s="68">
        <v>23919</v>
      </c>
      <c r="G37" s="68">
        <v>413</v>
      </c>
      <c r="H37" s="68">
        <v>4315</v>
      </c>
      <c r="I37" s="68">
        <v>0</v>
      </c>
    </row>
    <row r="38" spans="1:9" ht="15.75" x14ac:dyDescent="0.25">
      <c r="A38" s="57" t="s">
        <v>20</v>
      </c>
      <c r="B38" s="68">
        <v>159</v>
      </c>
      <c r="C38" s="68">
        <v>215</v>
      </c>
      <c r="D38" s="68">
        <v>5981</v>
      </c>
      <c r="E38" s="68">
        <v>571</v>
      </c>
      <c r="F38" s="68">
        <v>6926</v>
      </c>
      <c r="G38" s="68">
        <v>296</v>
      </c>
      <c r="H38" s="68">
        <v>432</v>
      </c>
      <c r="I38" s="68">
        <v>0</v>
      </c>
    </row>
    <row r="39" spans="1:9" ht="15.75" x14ac:dyDescent="0.25">
      <c r="A39" s="57" t="s">
        <v>31</v>
      </c>
      <c r="B39" s="68">
        <v>448</v>
      </c>
      <c r="C39" s="68">
        <v>872</v>
      </c>
      <c r="D39" s="68">
        <v>3657</v>
      </c>
      <c r="E39" s="68">
        <v>418</v>
      </c>
      <c r="F39" s="68">
        <v>5395</v>
      </c>
      <c r="G39" s="68">
        <v>66</v>
      </c>
      <c r="H39" s="68">
        <v>2392</v>
      </c>
      <c r="I39" s="68">
        <v>0</v>
      </c>
    </row>
    <row r="40" spans="1:9" ht="15.75" x14ac:dyDescent="0.25">
      <c r="A40" s="57" t="s">
        <v>34</v>
      </c>
      <c r="B40" s="68">
        <v>437</v>
      </c>
      <c r="C40" s="68">
        <v>842</v>
      </c>
      <c r="D40" s="68">
        <v>7689</v>
      </c>
      <c r="E40" s="68">
        <v>307</v>
      </c>
      <c r="F40" s="68">
        <v>9275</v>
      </c>
      <c r="G40" s="68">
        <v>83</v>
      </c>
      <c r="H40" s="68">
        <v>7792</v>
      </c>
      <c r="I40" s="68">
        <v>0</v>
      </c>
    </row>
    <row r="41" spans="1:9" ht="15.75" x14ac:dyDescent="0.25">
      <c r="A41" s="57" t="s">
        <v>4</v>
      </c>
      <c r="B41" s="68">
        <v>1666</v>
      </c>
      <c r="C41" s="68">
        <v>2260</v>
      </c>
      <c r="D41" s="68">
        <v>17492</v>
      </c>
      <c r="E41" s="68">
        <v>5570</v>
      </c>
      <c r="F41" s="68">
        <v>26988</v>
      </c>
      <c r="G41" s="68">
        <v>4</v>
      </c>
      <c r="H41" s="68">
        <v>7493</v>
      </c>
      <c r="I41" s="68">
        <v>3758</v>
      </c>
    </row>
    <row r="42" spans="1:9" ht="15.75" x14ac:dyDescent="0.25">
      <c r="A42" s="56" t="s">
        <v>36</v>
      </c>
      <c r="B42" s="68"/>
      <c r="C42" s="68"/>
      <c r="D42" s="68"/>
      <c r="E42" s="68"/>
      <c r="F42" s="68"/>
      <c r="G42" s="68"/>
      <c r="H42" s="68"/>
      <c r="I42" s="68"/>
    </row>
    <row r="43" spans="1:9" ht="15.75" x14ac:dyDescent="0.25">
      <c r="A43" s="57" t="s">
        <v>18</v>
      </c>
      <c r="B43" s="68">
        <v>313</v>
      </c>
      <c r="C43" s="68">
        <v>278</v>
      </c>
      <c r="D43" s="68">
        <v>3714</v>
      </c>
      <c r="E43" s="68">
        <v>398</v>
      </c>
      <c r="F43" s="68">
        <v>4703</v>
      </c>
      <c r="G43" s="68">
        <v>530</v>
      </c>
      <c r="H43" s="68">
        <v>1120</v>
      </c>
      <c r="I43" s="68">
        <v>0</v>
      </c>
    </row>
    <row r="44" spans="1:9" ht="15.75" x14ac:dyDescent="0.25">
      <c r="A44" s="57" t="s">
        <v>20</v>
      </c>
      <c r="B44" s="68">
        <v>461</v>
      </c>
      <c r="C44" s="68">
        <v>297</v>
      </c>
      <c r="D44" s="68">
        <v>4771</v>
      </c>
      <c r="E44" s="68">
        <v>134</v>
      </c>
      <c r="F44" s="68">
        <v>5663</v>
      </c>
      <c r="G44" s="68">
        <v>2633</v>
      </c>
      <c r="H44" s="68">
        <v>1042</v>
      </c>
      <c r="I44" s="68">
        <v>0</v>
      </c>
    </row>
    <row r="45" spans="1:9" ht="15.75" x14ac:dyDescent="0.25">
      <c r="A45" s="57" t="s">
        <v>126</v>
      </c>
      <c r="B45" s="68">
        <v>119</v>
      </c>
      <c r="C45" s="68">
        <v>811</v>
      </c>
      <c r="D45" s="68">
        <v>2745</v>
      </c>
      <c r="E45" s="68">
        <v>0</v>
      </c>
      <c r="F45" s="68">
        <v>3675</v>
      </c>
      <c r="G45" s="68">
        <v>0</v>
      </c>
      <c r="H45" s="68">
        <v>59</v>
      </c>
      <c r="I45" s="68">
        <v>3711</v>
      </c>
    </row>
    <row r="46" spans="1:9" ht="15.75" x14ac:dyDescent="0.25">
      <c r="A46" s="57" t="s">
        <v>4</v>
      </c>
      <c r="B46" s="68">
        <v>794</v>
      </c>
      <c r="C46" s="68">
        <v>923</v>
      </c>
      <c r="D46" s="68">
        <v>17409</v>
      </c>
      <c r="E46" s="68">
        <v>5110</v>
      </c>
      <c r="F46" s="68">
        <v>24236</v>
      </c>
      <c r="G46" s="68">
        <v>66</v>
      </c>
      <c r="H46" s="68">
        <v>3270</v>
      </c>
      <c r="I46" s="68">
        <v>215</v>
      </c>
    </row>
    <row r="47" spans="1:9" ht="15.75" x14ac:dyDescent="0.25">
      <c r="A47" s="58" t="s">
        <v>120</v>
      </c>
      <c r="B47" s="68">
        <v>3932</v>
      </c>
      <c r="C47" s="68">
        <v>3907</v>
      </c>
      <c r="D47" s="68">
        <v>53980</v>
      </c>
      <c r="E47" s="68">
        <v>15257</v>
      </c>
      <c r="F47" s="68">
        <v>77076</v>
      </c>
      <c r="G47" s="68">
        <v>4493</v>
      </c>
      <c r="H47" s="68">
        <v>10904</v>
      </c>
      <c r="I47" s="68">
        <v>12698</v>
      </c>
    </row>
    <row r="48" spans="1:9" ht="18.75" x14ac:dyDescent="0.25">
      <c r="A48" s="59" t="s">
        <v>37</v>
      </c>
      <c r="B48" s="58">
        <v>294930</v>
      </c>
      <c r="C48" s="58">
        <v>310394</v>
      </c>
      <c r="D48" s="58">
        <v>2340231</v>
      </c>
      <c r="E48" s="58">
        <v>432419</v>
      </c>
      <c r="F48" s="58">
        <v>3377974</v>
      </c>
      <c r="G48" s="58">
        <v>306945</v>
      </c>
      <c r="H48" s="58">
        <v>1082196</v>
      </c>
      <c r="I48" s="58">
        <v>848868</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2020</oddHeader>
    <oddFooter>&amp;LNotes: The table reports notional amounts of total monthly volume adjusted for double reporting of trades between reporting dealers.
&amp;Xa&amp;XFigures may not sum to totals due to rounding.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H48"/>
  <sheetViews>
    <sheetView view="pageLayout" topLeftCell="D22" zoomScaleNormal="85" workbookViewId="0">
      <selection activeCell="F48" sqref="F48:H48"/>
    </sheetView>
  </sheetViews>
  <sheetFormatPr defaultRowHeight="12.75" x14ac:dyDescent="0.2"/>
  <cols>
    <col min="1" max="1" width="36.5703125" style="16" customWidth="1"/>
    <col min="2" max="2" width="22.42578125" style="16" customWidth="1"/>
    <col min="3" max="3" width="19.42578125" style="16" customWidth="1"/>
    <col min="4" max="4" width="22.7109375" style="16" customWidth="1"/>
    <col min="5" max="5" width="24.42578125" style="16" customWidth="1"/>
    <col min="6" max="6" width="12.7109375" style="16" customWidth="1"/>
    <col min="7" max="7" width="19.5703125" style="16" customWidth="1"/>
    <col min="8" max="8" width="21.140625" style="16" customWidth="1"/>
    <col min="9" max="16384" width="9.140625" style="16"/>
  </cols>
  <sheetData>
    <row r="2" spans="1:8" ht="15.75" x14ac:dyDescent="0.2">
      <c r="A2" s="1" t="s">
        <v>60</v>
      </c>
      <c r="B2" s="13"/>
      <c r="C2" s="13"/>
      <c r="D2" s="13"/>
      <c r="E2" s="13"/>
      <c r="F2" s="13"/>
    </row>
    <row r="3" spans="1:8" ht="15.75" x14ac:dyDescent="0.2">
      <c r="A3" s="4" t="s">
        <v>1</v>
      </c>
      <c r="B3" s="25"/>
      <c r="C3" s="13"/>
      <c r="D3" s="13"/>
      <c r="E3" s="13"/>
      <c r="F3" s="13"/>
    </row>
    <row r="4" spans="1:8" ht="10.5" customHeight="1" x14ac:dyDescent="0.2">
      <c r="A4" s="5"/>
      <c r="B4" s="25"/>
      <c r="C4" s="13"/>
      <c r="D4" s="13"/>
      <c r="E4" s="13"/>
      <c r="F4" s="13"/>
    </row>
    <row r="5" spans="1:8" ht="15.75" x14ac:dyDescent="0.2">
      <c r="A5" s="6"/>
      <c r="B5" s="81" t="s">
        <v>2</v>
      </c>
      <c r="C5" s="81"/>
      <c r="D5" s="81"/>
      <c r="E5" s="82"/>
      <c r="F5" s="26"/>
    </row>
    <row r="6" spans="1:8" ht="15.75" x14ac:dyDescent="0.2">
      <c r="A6" s="6"/>
      <c r="B6" s="26"/>
      <c r="C6" s="26"/>
      <c r="D6" s="26"/>
      <c r="E6" s="26"/>
      <c r="F6" s="26"/>
    </row>
    <row r="7" spans="1:8" ht="15.75" x14ac:dyDescent="0.25">
      <c r="A7" s="6"/>
      <c r="B7" s="8" t="s">
        <v>41</v>
      </c>
      <c r="C7" s="8" t="s">
        <v>42</v>
      </c>
      <c r="D7" s="8" t="s">
        <v>43</v>
      </c>
      <c r="E7" s="8" t="s">
        <v>51</v>
      </c>
      <c r="F7" s="8"/>
      <c r="G7" s="10" t="s">
        <v>7</v>
      </c>
      <c r="H7" s="10" t="s">
        <v>7</v>
      </c>
    </row>
    <row r="8" spans="1:8" ht="15.75" x14ac:dyDescent="0.25">
      <c r="A8" s="11" t="s">
        <v>8</v>
      </c>
      <c r="B8" s="12" t="s">
        <v>45</v>
      </c>
      <c r="C8" s="12" t="s">
        <v>46</v>
      </c>
      <c r="D8" s="12" t="s">
        <v>47</v>
      </c>
      <c r="E8" s="12" t="s">
        <v>52</v>
      </c>
      <c r="F8" s="12" t="s">
        <v>61</v>
      </c>
      <c r="G8" s="54" t="s">
        <v>12</v>
      </c>
      <c r="H8" s="54" t="s">
        <v>13</v>
      </c>
    </row>
    <row r="9" spans="1:8" ht="11.1" customHeight="1"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68">
        <v>491474</v>
      </c>
      <c r="C11" s="68">
        <v>610711</v>
      </c>
      <c r="D11" s="68">
        <v>346315</v>
      </c>
      <c r="E11" s="68">
        <v>81291</v>
      </c>
      <c r="F11" s="68">
        <v>1529791</v>
      </c>
      <c r="G11" s="68">
        <v>167058</v>
      </c>
      <c r="H11" s="68">
        <v>224687</v>
      </c>
    </row>
    <row r="12" spans="1:8" ht="15.75" x14ac:dyDescent="0.25">
      <c r="A12" s="57" t="s">
        <v>16</v>
      </c>
      <c r="B12" s="68">
        <v>292917</v>
      </c>
      <c r="C12" s="68">
        <v>312419</v>
      </c>
      <c r="D12" s="68">
        <v>225099</v>
      </c>
      <c r="E12" s="68">
        <v>50523</v>
      </c>
      <c r="F12" s="68">
        <v>880958</v>
      </c>
      <c r="G12" s="68">
        <v>82270</v>
      </c>
      <c r="H12" s="68">
        <v>143233</v>
      </c>
    </row>
    <row r="13" spans="1:8" ht="15.75" x14ac:dyDescent="0.25">
      <c r="A13" s="57" t="s">
        <v>17</v>
      </c>
      <c r="B13" s="68">
        <v>289523</v>
      </c>
      <c r="C13" s="68">
        <v>347958</v>
      </c>
      <c r="D13" s="68">
        <v>132957</v>
      </c>
      <c r="E13" s="68">
        <v>45558</v>
      </c>
      <c r="F13" s="68">
        <v>815996</v>
      </c>
      <c r="G13" s="68">
        <v>149788</v>
      </c>
      <c r="H13" s="68">
        <v>89571</v>
      </c>
    </row>
    <row r="14" spans="1:8" ht="15.75" x14ac:dyDescent="0.25">
      <c r="A14" s="57" t="s">
        <v>18</v>
      </c>
      <c r="B14" s="68">
        <v>261365</v>
      </c>
      <c r="C14" s="68">
        <v>362822</v>
      </c>
      <c r="D14" s="68">
        <v>205584</v>
      </c>
      <c r="E14" s="68">
        <v>50643</v>
      </c>
      <c r="F14" s="68">
        <v>880414</v>
      </c>
      <c r="G14" s="68">
        <v>95445</v>
      </c>
      <c r="H14" s="68">
        <v>93892</v>
      </c>
    </row>
    <row r="15" spans="1:8" ht="15.75" x14ac:dyDescent="0.25">
      <c r="A15" s="57" t="s">
        <v>19</v>
      </c>
      <c r="B15" s="68">
        <v>75164</v>
      </c>
      <c r="C15" s="68">
        <v>136925</v>
      </c>
      <c r="D15" s="68">
        <v>28815</v>
      </c>
      <c r="E15" s="68">
        <v>13663</v>
      </c>
      <c r="F15" s="68">
        <v>254567</v>
      </c>
      <c r="G15" s="68">
        <v>39873</v>
      </c>
      <c r="H15" s="68">
        <v>30194</v>
      </c>
    </row>
    <row r="16" spans="1:8" ht="15.75" x14ac:dyDescent="0.25">
      <c r="A16" s="57" t="s">
        <v>20</v>
      </c>
      <c r="B16" s="68">
        <v>71252</v>
      </c>
      <c r="C16" s="68">
        <v>72666</v>
      </c>
      <c r="D16" s="68">
        <v>68435</v>
      </c>
      <c r="E16" s="68">
        <v>12587</v>
      </c>
      <c r="F16" s="68">
        <v>224940</v>
      </c>
      <c r="G16" s="68">
        <v>16794</v>
      </c>
      <c r="H16" s="68">
        <v>53979</v>
      </c>
    </row>
    <row r="17" spans="1:8" ht="15.75" x14ac:dyDescent="0.25">
      <c r="A17" s="57" t="s">
        <v>21</v>
      </c>
      <c r="B17" s="68">
        <v>0</v>
      </c>
      <c r="C17" s="68">
        <v>0</v>
      </c>
      <c r="D17" s="68">
        <v>2</v>
      </c>
      <c r="E17" s="68">
        <v>0</v>
      </c>
      <c r="F17" s="68">
        <v>2</v>
      </c>
      <c r="G17" s="68">
        <v>0</v>
      </c>
      <c r="H17" s="68">
        <v>0</v>
      </c>
    </row>
    <row r="18" spans="1:8" ht="15.75" x14ac:dyDescent="0.25">
      <c r="A18" s="57" t="s">
        <v>126</v>
      </c>
      <c r="B18" s="68">
        <v>22</v>
      </c>
      <c r="C18" s="68">
        <v>18</v>
      </c>
      <c r="D18" s="68">
        <v>53</v>
      </c>
      <c r="E18" s="68">
        <v>141</v>
      </c>
      <c r="F18" s="68">
        <v>234</v>
      </c>
      <c r="G18" s="68">
        <v>0</v>
      </c>
      <c r="H18" s="68">
        <v>0</v>
      </c>
    </row>
    <row r="19" spans="1:8" ht="15.75" x14ac:dyDescent="0.25">
      <c r="A19" s="57" t="s">
        <v>22</v>
      </c>
      <c r="B19" s="68">
        <v>0</v>
      </c>
      <c r="C19" s="68">
        <v>18</v>
      </c>
      <c r="D19" s="68">
        <v>20</v>
      </c>
      <c r="E19" s="68">
        <v>0</v>
      </c>
      <c r="F19" s="68">
        <v>38</v>
      </c>
      <c r="G19" s="68">
        <v>0</v>
      </c>
      <c r="H19" s="68">
        <v>0</v>
      </c>
    </row>
    <row r="20" spans="1:8" ht="15.75" x14ac:dyDescent="0.25">
      <c r="A20" s="57" t="s">
        <v>23</v>
      </c>
      <c r="B20" s="68">
        <v>68547</v>
      </c>
      <c r="C20" s="68">
        <v>100374</v>
      </c>
      <c r="D20" s="68">
        <v>53708</v>
      </c>
      <c r="E20" s="68">
        <v>13703</v>
      </c>
      <c r="F20" s="68">
        <v>236332</v>
      </c>
      <c r="G20" s="68">
        <v>28845</v>
      </c>
      <c r="H20" s="68">
        <v>38781</v>
      </c>
    </row>
    <row r="21" spans="1:8" ht="15.75" x14ac:dyDescent="0.25">
      <c r="A21" s="57" t="s">
        <v>24</v>
      </c>
      <c r="B21" s="68">
        <v>10104</v>
      </c>
      <c r="C21" s="68">
        <v>5385</v>
      </c>
      <c r="D21" s="68">
        <v>15929</v>
      </c>
      <c r="E21" s="68">
        <v>2119</v>
      </c>
      <c r="F21" s="68">
        <v>33537</v>
      </c>
      <c r="G21" s="68">
        <v>0</v>
      </c>
      <c r="H21" s="68">
        <v>17797</v>
      </c>
    </row>
    <row r="22" spans="1:8" ht="15.75" x14ac:dyDescent="0.25">
      <c r="A22" s="57" t="s">
        <v>25</v>
      </c>
      <c r="B22" s="68">
        <v>23950</v>
      </c>
      <c r="C22" s="68">
        <v>26433</v>
      </c>
      <c r="D22" s="68">
        <v>19819</v>
      </c>
      <c r="E22" s="68">
        <v>2983</v>
      </c>
      <c r="F22" s="68">
        <v>73185</v>
      </c>
      <c r="G22" s="68">
        <v>3316</v>
      </c>
      <c r="H22" s="68">
        <v>28187</v>
      </c>
    </row>
    <row r="23" spans="1:8" ht="15.75" x14ac:dyDescent="0.25">
      <c r="A23" s="57" t="s">
        <v>26</v>
      </c>
      <c r="B23" s="68">
        <v>2786</v>
      </c>
      <c r="C23" s="68">
        <v>3628</v>
      </c>
      <c r="D23" s="68">
        <v>10719</v>
      </c>
      <c r="E23" s="68">
        <v>827</v>
      </c>
      <c r="F23" s="68">
        <v>17960</v>
      </c>
      <c r="G23" s="68">
        <v>1332</v>
      </c>
      <c r="H23" s="68">
        <v>11340</v>
      </c>
    </row>
    <row r="24" spans="1:8" ht="15.75" x14ac:dyDescent="0.25">
      <c r="A24" s="57" t="s">
        <v>27</v>
      </c>
      <c r="B24" s="68">
        <v>14890</v>
      </c>
      <c r="C24" s="68">
        <v>17758</v>
      </c>
      <c r="D24" s="68">
        <v>12680</v>
      </c>
      <c r="E24" s="68">
        <v>2778</v>
      </c>
      <c r="F24" s="68">
        <v>48106</v>
      </c>
      <c r="G24" s="68">
        <v>3697</v>
      </c>
      <c r="H24" s="68">
        <v>13150</v>
      </c>
    </row>
    <row r="25" spans="1:8" ht="15.75" x14ac:dyDescent="0.25">
      <c r="A25" s="57" t="s">
        <v>28</v>
      </c>
      <c r="B25" s="68">
        <v>8794</v>
      </c>
      <c r="C25" s="68">
        <v>9409</v>
      </c>
      <c r="D25" s="68">
        <v>13001</v>
      </c>
      <c r="E25" s="68">
        <v>2678</v>
      </c>
      <c r="F25" s="68">
        <v>33882</v>
      </c>
      <c r="G25" s="68">
        <v>3550</v>
      </c>
      <c r="H25" s="68">
        <v>11891</v>
      </c>
    </row>
    <row r="26" spans="1:8" ht="15.75" customHeight="1" x14ac:dyDescent="0.25">
      <c r="A26" s="57" t="s">
        <v>29</v>
      </c>
      <c r="B26" s="68">
        <v>3630</v>
      </c>
      <c r="C26" s="68">
        <v>3166</v>
      </c>
      <c r="D26" s="68">
        <v>6552</v>
      </c>
      <c r="E26" s="68">
        <v>631</v>
      </c>
      <c r="F26" s="68">
        <v>13979</v>
      </c>
      <c r="G26" s="68">
        <v>1573</v>
      </c>
      <c r="H26" s="68">
        <v>8239</v>
      </c>
    </row>
    <row r="27" spans="1:8" ht="15.75" x14ac:dyDescent="0.25">
      <c r="A27" s="57" t="s">
        <v>30</v>
      </c>
      <c r="B27" s="68">
        <v>0</v>
      </c>
      <c r="C27" s="68">
        <v>0</v>
      </c>
      <c r="D27" s="68">
        <v>116</v>
      </c>
      <c r="E27" s="68">
        <v>0</v>
      </c>
      <c r="F27" s="68">
        <v>116</v>
      </c>
      <c r="G27" s="68">
        <v>0</v>
      </c>
      <c r="H27" s="68">
        <v>0</v>
      </c>
    </row>
    <row r="28" spans="1:8" ht="15.75" x14ac:dyDescent="0.25">
      <c r="A28" s="57" t="s">
        <v>31</v>
      </c>
      <c r="B28" s="68">
        <v>21779</v>
      </c>
      <c r="C28" s="68">
        <v>23936</v>
      </c>
      <c r="D28" s="68">
        <v>12813</v>
      </c>
      <c r="E28" s="68">
        <v>3790</v>
      </c>
      <c r="F28" s="68">
        <v>62318</v>
      </c>
      <c r="G28" s="68">
        <v>13515</v>
      </c>
      <c r="H28" s="68">
        <v>12356</v>
      </c>
    </row>
    <row r="29" spans="1:8" ht="15.75" x14ac:dyDescent="0.25">
      <c r="A29" s="57" t="s">
        <v>32</v>
      </c>
      <c r="B29" s="68">
        <v>7165</v>
      </c>
      <c r="C29" s="68">
        <v>9069</v>
      </c>
      <c r="D29" s="68">
        <v>9208</v>
      </c>
      <c r="E29" s="68">
        <v>1359</v>
      </c>
      <c r="F29" s="68">
        <v>26801</v>
      </c>
      <c r="G29" s="68">
        <v>3481</v>
      </c>
      <c r="H29" s="68">
        <v>13850</v>
      </c>
    </row>
    <row r="30" spans="1:8" ht="15.75" x14ac:dyDescent="0.25">
      <c r="A30" s="57" t="s">
        <v>33</v>
      </c>
      <c r="B30" s="68">
        <v>35</v>
      </c>
      <c r="C30" s="68">
        <v>200</v>
      </c>
      <c r="D30" s="68">
        <v>411</v>
      </c>
      <c r="E30" s="68">
        <v>18</v>
      </c>
      <c r="F30" s="68">
        <v>664</v>
      </c>
      <c r="G30" s="68">
        <v>0</v>
      </c>
      <c r="H30" s="68">
        <v>0</v>
      </c>
    </row>
    <row r="31" spans="1:8" ht="15.75" x14ac:dyDescent="0.25">
      <c r="A31" s="57" t="s">
        <v>34</v>
      </c>
      <c r="B31" s="68">
        <v>15889</v>
      </c>
      <c r="C31" s="68">
        <v>20073</v>
      </c>
      <c r="D31" s="68">
        <v>11048</v>
      </c>
      <c r="E31" s="68">
        <v>3453</v>
      </c>
      <c r="F31" s="68">
        <v>50463</v>
      </c>
      <c r="G31" s="68">
        <v>16950</v>
      </c>
      <c r="H31" s="68">
        <v>9980</v>
      </c>
    </row>
    <row r="32" spans="1:8" ht="15.75" x14ac:dyDescent="0.25">
      <c r="A32" s="57" t="s">
        <v>4</v>
      </c>
      <c r="B32" s="68">
        <v>39461</v>
      </c>
      <c r="C32" s="68">
        <v>34726</v>
      </c>
      <c r="D32" s="68">
        <v>51320</v>
      </c>
      <c r="E32" s="68">
        <v>10828</v>
      </c>
      <c r="F32" s="68">
        <v>136335</v>
      </c>
      <c r="G32" s="68">
        <v>17418</v>
      </c>
      <c r="H32" s="68">
        <v>69422</v>
      </c>
    </row>
    <row r="33" spans="1:8" ht="15.75" x14ac:dyDescent="0.25">
      <c r="A33" s="56" t="s">
        <v>35</v>
      </c>
      <c r="B33" s="68"/>
      <c r="C33" s="68"/>
      <c r="D33" s="68"/>
      <c r="E33" s="68"/>
      <c r="F33" s="68"/>
      <c r="G33" s="68"/>
      <c r="H33" s="68"/>
    </row>
    <row r="34" spans="1:8" ht="15.75" x14ac:dyDescent="0.25">
      <c r="A34" s="57" t="s">
        <v>16</v>
      </c>
      <c r="B34" s="68">
        <v>2427</v>
      </c>
      <c r="C34" s="68">
        <v>7309</v>
      </c>
      <c r="D34" s="68">
        <v>24847</v>
      </c>
      <c r="E34" s="68">
        <v>1311</v>
      </c>
      <c r="F34" s="68">
        <v>35894</v>
      </c>
      <c r="G34" s="68">
        <v>3219</v>
      </c>
      <c r="H34" s="68">
        <v>3727</v>
      </c>
    </row>
    <row r="35" spans="1:8" ht="15.75" x14ac:dyDescent="0.25">
      <c r="A35" s="57" t="s">
        <v>17</v>
      </c>
      <c r="B35" s="68">
        <v>5458</v>
      </c>
      <c r="C35" s="68">
        <v>14755</v>
      </c>
      <c r="D35" s="68">
        <v>18438</v>
      </c>
      <c r="E35" s="68">
        <v>8481</v>
      </c>
      <c r="F35" s="68">
        <v>47132</v>
      </c>
      <c r="G35" s="68">
        <v>3321</v>
      </c>
      <c r="H35" s="68">
        <v>7834</v>
      </c>
    </row>
    <row r="36" spans="1:8" ht="15.75" x14ac:dyDescent="0.25">
      <c r="A36" s="57" t="s">
        <v>18</v>
      </c>
      <c r="B36" s="68">
        <v>450</v>
      </c>
      <c r="C36" s="68">
        <v>2263</v>
      </c>
      <c r="D36" s="68">
        <v>9182</v>
      </c>
      <c r="E36" s="68">
        <v>1961</v>
      </c>
      <c r="F36" s="68">
        <v>13856</v>
      </c>
      <c r="G36" s="68">
        <v>1074</v>
      </c>
      <c r="H36" s="68">
        <v>377</v>
      </c>
    </row>
    <row r="37" spans="1:8" ht="15.75" x14ac:dyDescent="0.25">
      <c r="A37" s="57" t="s">
        <v>19</v>
      </c>
      <c r="B37" s="68">
        <v>2281</v>
      </c>
      <c r="C37" s="68">
        <v>4280</v>
      </c>
      <c r="D37" s="68">
        <v>6172</v>
      </c>
      <c r="E37" s="68">
        <v>3751</v>
      </c>
      <c r="F37" s="68">
        <v>16484</v>
      </c>
      <c r="G37" s="68">
        <v>933</v>
      </c>
      <c r="H37" s="68">
        <v>1926</v>
      </c>
    </row>
    <row r="38" spans="1:8" ht="15.75" x14ac:dyDescent="0.25">
      <c r="A38" s="57" t="s">
        <v>20</v>
      </c>
      <c r="B38" s="68">
        <v>260</v>
      </c>
      <c r="C38" s="68">
        <v>986</v>
      </c>
      <c r="D38" s="68">
        <v>3245</v>
      </c>
      <c r="E38" s="68">
        <v>381</v>
      </c>
      <c r="F38" s="68">
        <v>4872</v>
      </c>
      <c r="G38" s="68">
        <v>240</v>
      </c>
      <c r="H38" s="68">
        <v>414</v>
      </c>
    </row>
    <row r="39" spans="1:8" ht="15.75" x14ac:dyDescent="0.25">
      <c r="A39" s="57" t="s">
        <v>31</v>
      </c>
      <c r="B39" s="68">
        <v>1027</v>
      </c>
      <c r="C39" s="68">
        <v>1437</v>
      </c>
      <c r="D39" s="68">
        <v>3530</v>
      </c>
      <c r="E39" s="68">
        <v>512</v>
      </c>
      <c r="F39" s="68">
        <v>6506</v>
      </c>
      <c r="G39" s="68">
        <v>1301</v>
      </c>
      <c r="H39" s="68">
        <v>1889</v>
      </c>
    </row>
    <row r="40" spans="1:8" ht="15.75" x14ac:dyDescent="0.25">
      <c r="A40" s="57" t="s">
        <v>34</v>
      </c>
      <c r="B40" s="68">
        <v>1286</v>
      </c>
      <c r="C40" s="68">
        <v>1714</v>
      </c>
      <c r="D40" s="68">
        <v>5359</v>
      </c>
      <c r="E40" s="68">
        <v>258</v>
      </c>
      <c r="F40" s="68">
        <v>8617</v>
      </c>
      <c r="G40" s="68">
        <v>338</v>
      </c>
      <c r="H40" s="68">
        <v>2731</v>
      </c>
    </row>
    <row r="41" spans="1:8" ht="15.75" x14ac:dyDescent="0.25">
      <c r="A41" s="57" t="s">
        <v>4</v>
      </c>
      <c r="B41" s="68">
        <v>2910</v>
      </c>
      <c r="C41" s="68">
        <v>4395</v>
      </c>
      <c r="D41" s="68">
        <v>5515</v>
      </c>
      <c r="E41" s="68">
        <v>5874</v>
      </c>
      <c r="F41" s="68">
        <v>18694</v>
      </c>
      <c r="G41" s="68">
        <v>10</v>
      </c>
      <c r="H41" s="68">
        <v>3823</v>
      </c>
    </row>
    <row r="42" spans="1:8" ht="15.75" x14ac:dyDescent="0.25">
      <c r="A42" s="56" t="s">
        <v>36</v>
      </c>
      <c r="B42" s="68"/>
      <c r="C42" s="68"/>
      <c r="D42" s="68"/>
      <c r="E42" s="68"/>
      <c r="F42" s="68"/>
      <c r="G42" s="68"/>
      <c r="H42" s="68"/>
    </row>
    <row r="43" spans="1:8" ht="15.75" x14ac:dyDescent="0.25">
      <c r="A43" s="57" t="s">
        <v>18</v>
      </c>
      <c r="B43" s="68">
        <v>129</v>
      </c>
      <c r="C43" s="68">
        <v>419</v>
      </c>
      <c r="D43" s="68">
        <v>2375</v>
      </c>
      <c r="E43" s="68">
        <v>8</v>
      </c>
      <c r="F43" s="68">
        <v>2931</v>
      </c>
      <c r="G43" s="68">
        <v>283</v>
      </c>
      <c r="H43" s="68">
        <v>369</v>
      </c>
    </row>
    <row r="44" spans="1:8" ht="15.75" x14ac:dyDescent="0.25">
      <c r="A44" s="57" t="s">
        <v>20</v>
      </c>
      <c r="B44" s="68">
        <v>209</v>
      </c>
      <c r="C44" s="68">
        <v>283</v>
      </c>
      <c r="D44" s="68">
        <v>1657</v>
      </c>
      <c r="E44" s="68">
        <v>51</v>
      </c>
      <c r="F44" s="68">
        <v>2200</v>
      </c>
      <c r="G44" s="68">
        <v>158</v>
      </c>
      <c r="H44" s="68">
        <v>888</v>
      </c>
    </row>
    <row r="45" spans="1:8" ht="15.75" x14ac:dyDescent="0.25">
      <c r="A45" s="57" t="s">
        <v>126</v>
      </c>
      <c r="B45" s="68">
        <v>0</v>
      </c>
      <c r="C45" s="68">
        <v>0</v>
      </c>
      <c r="D45" s="68">
        <v>0</v>
      </c>
      <c r="E45" s="68">
        <v>0</v>
      </c>
      <c r="F45" s="68">
        <v>0</v>
      </c>
      <c r="G45" s="68">
        <v>0</v>
      </c>
      <c r="H45" s="68">
        <v>0</v>
      </c>
    </row>
    <row r="46" spans="1:8" ht="15.75" x14ac:dyDescent="0.25">
      <c r="A46" s="57" t="s">
        <v>4</v>
      </c>
      <c r="B46" s="68">
        <v>1143</v>
      </c>
      <c r="C46" s="68">
        <v>1537</v>
      </c>
      <c r="D46" s="68">
        <v>6606</v>
      </c>
      <c r="E46" s="68">
        <v>968</v>
      </c>
      <c r="F46" s="68">
        <v>10254</v>
      </c>
      <c r="G46" s="68">
        <v>9</v>
      </c>
      <c r="H46" s="68">
        <v>3553</v>
      </c>
    </row>
    <row r="47" spans="1:8" ht="15.75" x14ac:dyDescent="0.25">
      <c r="A47" s="58" t="s">
        <v>120</v>
      </c>
      <c r="B47" s="68">
        <v>3177</v>
      </c>
      <c r="C47" s="68">
        <v>9117</v>
      </c>
      <c r="D47" s="68">
        <v>22181</v>
      </c>
      <c r="E47" s="68">
        <v>18160</v>
      </c>
      <c r="F47" s="68">
        <v>52635</v>
      </c>
      <c r="G47" s="68">
        <v>7345</v>
      </c>
      <c r="H47" s="68">
        <v>5721</v>
      </c>
    </row>
    <row r="48" spans="1:8" ht="18.75" x14ac:dyDescent="0.25">
      <c r="A48" s="59" t="s">
        <v>37</v>
      </c>
      <c r="B48" s="58">
        <v>1719496</v>
      </c>
      <c r="C48" s="58">
        <v>2146189</v>
      </c>
      <c r="D48" s="58">
        <v>1333711</v>
      </c>
      <c r="E48" s="58">
        <v>341289</v>
      </c>
      <c r="F48" s="58">
        <v>5540685</v>
      </c>
      <c r="G48" s="58">
        <v>663136</v>
      </c>
      <c r="H48" s="58">
        <v>903801</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2020</oddHeader>
    <oddFooter>&amp;LNotes: The table reports notional amounts of total monthly volume adjusted for double reporting of trades between reporting dealers.
&amp;Xa&amp;XFigures may not sum to totals due to rounding.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H48"/>
  <sheetViews>
    <sheetView view="pageLayout" topLeftCell="D19" zoomScaleNormal="85" workbookViewId="0">
      <selection activeCell="F48" sqref="F48:H48"/>
    </sheetView>
  </sheetViews>
  <sheetFormatPr defaultRowHeight="12.75" x14ac:dyDescent="0.2"/>
  <cols>
    <col min="1" max="1" width="36.140625" style="16" customWidth="1"/>
    <col min="2" max="2" width="22.42578125" style="16" customWidth="1"/>
    <col min="3" max="3" width="19.42578125" style="16" customWidth="1"/>
    <col min="4" max="4" width="22.7109375" style="16" customWidth="1"/>
    <col min="5" max="5" width="24.42578125" style="16" customWidth="1"/>
    <col min="6" max="6" width="12.7109375" style="16" customWidth="1"/>
    <col min="7" max="7" width="18.28515625" style="16" customWidth="1"/>
    <col min="8" max="8" width="20.42578125" style="16" customWidth="1"/>
    <col min="9" max="16384" width="9.140625" style="16"/>
  </cols>
  <sheetData>
    <row r="2" spans="1:8" ht="15.75" x14ac:dyDescent="0.2">
      <c r="A2" s="1" t="s">
        <v>62</v>
      </c>
      <c r="B2" s="13"/>
      <c r="C2" s="13"/>
      <c r="D2" s="13"/>
      <c r="E2" s="13"/>
      <c r="F2" s="13"/>
    </row>
    <row r="3" spans="1:8" ht="15.75" x14ac:dyDescent="0.2">
      <c r="A3" s="4" t="s">
        <v>1</v>
      </c>
      <c r="B3" s="25"/>
      <c r="C3" s="13"/>
      <c r="D3" s="13"/>
      <c r="E3" s="13"/>
      <c r="F3" s="13"/>
    </row>
    <row r="4" spans="1:8" ht="11.1" customHeight="1" x14ac:dyDescent="0.2">
      <c r="A4" s="5"/>
      <c r="B4" s="25"/>
      <c r="C4" s="13"/>
      <c r="D4" s="13"/>
      <c r="E4" s="13"/>
      <c r="F4" s="13"/>
    </row>
    <row r="5" spans="1:8" ht="15.75" x14ac:dyDescent="0.2">
      <c r="A5" s="6"/>
      <c r="B5" s="81" t="s">
        <v>2</v>
      </c>
      <c r="C5" s="81"/>
      <c r="D5" s="81"/>
      <c r="E5" s="82"/>
      <c r="F5" s="26"/>
    </row>
    <row r="6" spans="1:8" ht="11.45" customHeight="1" x14ac:dyDescent="0.2">
      <c r="A6" s="6"/>
      <c r="B6" s="26"/>
      <c r="C6" s="26"/>
      <c r="D6" s="6"/>
      <c r="E6" s="6"/>
      <c r="F6" s="26"/>
    </row>
    <row r="7" spans="1:8" ht="15.75" x14ac:dyDescent="0.25">
      <c r="A7" s="6"/>
      <c r="B7" s="8" t="s">
        <v>63</v>
      </c>
      <c r="C7" s="8" t="s">
        <v>55</v>
      </c>
      <c r="D7" s="8" t="s">
        <v>50</v>
      </c>
      <c r="E7" s="8" t="s">
        <v>44</v>
      </c>
      <c r="F7" s="8"/>
      <c r="G7" s="10" t="s">
        <v>7</v>
      </c>
      <c r="H7" s="10" t="s">
        <v>7</v>
      </c>
    </row>
    <row r="8" spans="1:8" ht="15.75" x14ac:dyDescent="0.25">
      <c r="A8" s="11" t="s">
        <v>8</v>
      </c>
      <c r="B8" s="12" t="s">
        <v>64</v>
      </c>
      <c r="C8" s="12" t="s">
        <v>65</v>
      </c>
      <c r="D8" s="12" t="s">
        <v>47</v>
      </c>
      <c r="E8" s="12" t="s">
        <v>52</v>
      </c>
      <c r="F8" s="12" t="s">
        <v>66</v>
      </c>
      <c r="G8" s="54" t="s">
        <v>12</v>
      </c>
      <c r="H8" s="54"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68">
        <v>35070</v>
      </c>
      <c r="C11" s="68">
        <v>50651</v>
      </c>
      <c r="D11" s="68">
        <v>23922</v>
      </c>
      <c r="E11" s="68">
        <v>20313</v>
      </c>
      <c r="F11" s="68">
        <v>129956</v>
      </c>
      <c r="G11" s="68">
        <v>18731</v>
      </c>
      <c r="H11" s="68">
        <v>26625</v>
      </c>
    </row>
    <row r="12" spans="1:8" ht="15.75" x14ac:dyDescent="0.25">
      <c r="A12" s="57" t="s">
        <v>16</v>
      </c>
      <c r="B12" s="68">
        <v>31924</v>
      </c>
      <c r="C12" s="68">
        <v>39681</v>
      </c>
      <c r="D12" s="68">
        <v>22592</v>
      </c>
      <c r="E12" s="68">
        <v>8380</v>
      </c>
      <c r="F12" s="68">
        <v>102577</v>
      </c>
      <c r="G12" s="68">
        <v>27494</v>
      </c>
      <c r="H12" s="68">
        <v>18637</v>
      </c>
    </row>
    <row r="13" spans="1:8" ht="15.75" x14ac:dyDescent="0.25">
      <c r="A13" s="57" t="s">
        <v>17</v>
      </c>
      <c r="B13" s="68">
        <v>7065</v>
      </c>
      <c r="C13" s="68">
        <v>9122</v>
      </c>
      <c r="D13" s="68">
        <v>4766</v>
      </c>
      <c r="E13" s="68">
        <v>5935</v>
      </c>
      <c r="F13" s="68">
        <v>26888</v>
      </c>
      <c r="G13" s="68">
        <v>5646</v>
      </c>
      <c r="H13" s="68">
        <v>7978</v>
      </c>
    </row>
    <row r="14" spans="1:8" ht="15.75" x14ac:dyDescent="0.25">
      <c r="A14" s="57" t="s">
        <v>18</v>
      </c>
      <c r="B14" s="68">
        <v>23046</v>
      </c>
      <c r="C14" s="68">
        <v>27367</v>
      </c>
      <c r="D14" s="68">
        <v>19129</v>
      </c>
      <c r="E14" s="68">
        <v>5576</v>
      </c>
      <c r="F14" s="68">
        <v>75118</v>
      </c>
      <c r="G14" s="68">
        <v>11131</v>
      </c>
      <c r="H14" s="68">
        <v>19218</v>
      </c>
    </row>
    <row r="15" spans="1:8" ht="15.75" x14ac:dyDescent="0.25">
      <c r="A15" s="57" t="s">
        <v>19</v>
      </c>
      <c r="B15" s="68">
        <v>2564</v>
      </c>
      <c r="C15" s="68">
        <v>4345</v>
      </c>
      <c r="D15" s="68">
        <v>4278</v>
      </c>
      <c r="E15" s="68">
        <v>2230</v>
      </c>
      <c r="F15" s="68">
        <v>13417</v>
      </c>
      <c r="G15" s="68">
        <v>2783</v>
      </c>
      <c r="H15" s="68">
        <v>2603</v>
      </c>
    </row>
    <row r="16" spans="1:8" ht="15.75" x14ac:dyDescent="0.25">
      <c r="A16" s="57" t="s">
        <v>20</v>
      </c>
      <c r="B16" s="68">
        <v>10149</v>
      </c>
      <c r="C16" s="68">
        <v>11116</v>
      </c>
      <c r="D16" s="68">
        <v>12871</v>
      </c>
      <c r="E16" s="68">
        <v>1486</v>
      </c>
      <c r="F16" s="68">
        <v>35622</v>
      </c>
      <c r="G16" s="68">
        <v>9872</v>
      </c>
      <c r="H16" s="68">
        <v>16485</v>
      </c>
    </row>
    <row r="17" spans="1:8" ht="15.75" x14ac:dyDescent="0.25">
      <c r="A17" s="57" t="s">
        <v>21</v>
      </c>
      <c r="B17" s="68">
        <v>0</v>
      </c>
      <c r="C17" s="68">
        <v>0</v>
      </c>
      <c r="D17" s="68">
        <v>0</v>
      </c>
      <c r="E17" s="68">
        <v>0</v>
      </c>
      <c r="F17" s="68">
        <v>0</v>
      </c>
      <c r="G17" s="68">
        <v>0</v>
      </c>
      <c r="H17" s="68">
        <v>0</v>
      </c>
    </row>
    <row r="18" spans="1:8" ht="15.75" x14ac:dyDescent="0.25">
      <c r="A18" s="57" t="s">
        <v>126</v>
      </c>
      <c r="B18" s="68">
        <v>10851</v>
      </c>
      <c r="C18" s="68">
        <v>20113</v>
      </c>
      <c r="D18" s="68">
        <v>13388</v>
      </c>
      <c r="E18" s="68">
        <v>3517</v>
      </c>
      <c r="F18" s="68">
        <v>47869</v>
      </c>
      <c r="G18" s="68">
        <v>8130</v>
      </c>
      <c r="H18" s="68">
        <v>11245</v>
      </c>
    </row>
    <row r="19" spans="1:8" ht="15.75" x14ac:dyDescent="0.25">
      <c r="A19" s="57" t="s">
        <v>22</v>
      </c>
      <c r="B19" s="68">
        <v>392</v>
      </c>
      <c r="C19" s="68">
        <v>683</v>
      </c>
      <c r="D19" s="68">
        <v>492</v>
      </c>
      <c r="E19" s="68">
        <v>113</v>
      </c>
      <c r="F19" s="68">
        <v>1680</v>
      </c>
      <c r="G19" s="68">
        <v>175</v>
      </c>
      <c r="H19" s="68">
        <v>424</v>
      </c>
    </row>
    <row r="20" spans="1:8" ht="15.75" x14ac:dyDescent="0.25">
      <c r="A20" s="57" t="s">
        <v>23</v>
      </c>
      <c r="B20" s="68">
        <v>13844</v>
      </c>
      <c r="C20" s="68">
        <v>18326</v>
      </c>
      <c r="D20" s="68">
        <v>46002</v>
      </c>
      <c r="E20" s="68">
        <v>3683</v>
      </c>
      <c r="F20" s="68">
        <v>81855</v>
      </c>
      <c r="G20" s="68">
        <v>10211</v>
      </c>
      <c r="H20" s="68">
        <v>8318</v>
      </c>
    </row>
    <row r="21" spans="1:8" ht="15.75" x14ac:dyDescent="0.25">
      <c r="A21" s="57" t="s">
        <v>24</v>
      </c>
      <c r="B21" s="68">
        <v>3260</v>
      </c>
      <c r="C21" s="68">
        <v>69</v>
      </c>
      <c r="D21" s="68">
        <v>1453</v>
      </c>
      <c r="E21" s="68">
        <v>90</v>
      </c>
      <c r="F21" s="68">
        <v>4872</v>
      </c>
      <c r="G21" s="68">
        <v>0</v>
      </c>
      <c r="H21" s="68">
        <v>1977</v>
      </c>
    </row>
    <row r="22" spans="1:8" ht="15.75" x14ac:dyDescent="0.25">
      <c r="A22" s="57" t="s">
        <v>25</v>
      </c>
      <c r="B22" s="68">
        <v>530</v>
      </c>
      <c r="C22" s="68">
        <v>1949</v>
      </c>
      <c r="D22" s="68">
        <v>1465</v>
      </c>
      <c r="E22" s="68">
        <v>132</v>
      </c>
      <c r="F22" s="68">
        <v>4076</v>
      </c>
      <c r="G22" s="68">
        <v>978</v>
      </c>
      <c r="H22" s="68">
        <v>2073</v>
      </c>
    </row>
    <row r="23" spans="1:8" ht="15.75" x14ac:dyDescent="0.25">
      <c r="A23" s="57" t="s">
        <v>26</v>
      </c>
      <c r="B23" s="68">
        <v>1507</v>
      </c>
      <c r="C23" s="68">
        <v>535</v>
      </c>
      <c r="D23" s="68">
        <v>2213</v>
      </c>
      <c r="E23" s="68">
        <v>353</v>
      </c>
      <c r="F23" s="68">
        <v>4608</v>
      </c>
      <c r="G23" s="68">
        <v>433</v>
      </c>
      <c r="H23" s="68">
        <v>2732</v>
      </c>
    </row>
    <row r="24" spans="1:8" ht="15.75" x14ac:dyDescent="0.25">
      <c r="A24" s="57" t="s">
        <v>27</v>
      </c>
      <c r="B24" s="68">
        <v>723</v>
      </c>
      <c r="C24" s="68">
        <v>2462</v>
      </c>
      <c r="D24" s="68">
        <v>3576</v>
      </c>
      <c r="E24" s="68">
        <v>331</v>
      </c>
      <c r="F24" s="68">
        <v>7092</v>
      </c>
      <c r="G24" s="68">
        <v>1990</v>
      </c>
      <c r="H24" s="68">
        <v>3930</v>
      </c>
    </row>
    <row r="25" spans="1:8" ht="15.75" x14ac:dyDescent="0.25">
      <c r="A25" s="57" t="s">
        <v>28</v>
      </c>
      <c r="B25" s="68">
        <v>715</v>
      </c>
      <c r="C25" s="68">
        <v>2397</v>
      </c>
      <c r="D25" s="68">
        <v>1060</v>
      </c>
      <c r="E25" s="68">
        <v>69</v>
      </c>
      <c r="F25" s="68">
        <v>4241</v>
      </c>
      <c r="G25" s="68">
        <v>906</v>
      </c>
      <c r="H25" s="68">
        <v>2359</v>
      </c>
    </row>
    <row r="26" spans="1:8" ht="15.75" customHeight="1" x14ac:dyDescent="0.25">
      <c r="A26" s="57" t="s">
        <v>29</v>
      </c>
      <c r="B26" s="68">
        <v>838</v>
      </c>
      <c r="C26" s="68">
        <v>1591</v>
      </c>
      <c r="D26" s="68">
        <v>1686</v>
      </c>
      <c r="E26" s="68">
        <v>905</v>
      </c>
      <c r="F26" s="68">
        <v>5020</v>
      </c>
      <c r="G26" s="68">
        <v>649</v>
      </c>
      <c r="H26" s="68">
        <v>2956</v>
      </c>
    </row>
    <row r="27" spans="1:8" ht="15.75" x14ac:dyDescent="0.25">
      <c r="A27" s="57" t="s">
        <v>30</v>
      </c>
      <c r="B27" s="68">
        <v>7616</v>
      </c>
      <c r="C27" s="68">
        <v>4984</v>
      </c>
      <c r="D27" s="68">
        <v>2338</v>
      </c>
      <c r="E27" s="68">
        <v>382</v>
      </c>
      <c r="F27" s="68">
        <v>15320</v>
      </c>
      <c r="G27" s="68">
        <v>2949</v>
      </c>
      <c r="H27" s="68">
        <v>3921</v>
      </c>
    </row>
    <row r="28" spans="1:8" ht="15.75" x14ac:dyDescent="0.25">
      <c r="A28" s="57" t="s">
        <v>31</v>
      </c>
      <c r="B28" s="68">
        <v>265</v>
      </c>
      <c r="C28" s="68">
        <v>7</v>
      </c>
      <c r="D28" s="68">
        <v>85</v>
      </c>
      <c r="E28" s="68">
        <v>241</v>
      </c>
      <c r="F28" s="68">
        <v>598</v>
      </c>
      <c r="G28" s="68">
        <v>16</v>
      </c>
      <c r="H28" s="68">
        <v>35</v>
      </c>
    </row>
    <row r="29" spans="1:8" ht="15.75" x14ac:dyDescent="0.25">
      <c r="A29" s="57" t="s">
        <v>32</v>
      </c>
      <c r="B29" s="68">
        <v>1254</v>
      </c>
      <c r="C29" s="68">
        <v>4901</v>
      </c>
      <c r="D29" s="68">
        <v>3651</v>
      </c>
      <c r="E29" s="68">
        <v>375</v>
      </c>
      <c r="F29" s="68">
        <v>10181</v>
      </c>
      <c r="G29" s="68">
        <v>1977</v>
      </c>
      <c r="H29" s="68">
        <v>6782</v>
      </c>
    </row>
    <row r="30" spans="1:8" ht="15.75" x14ac:dyDescent="0.25">
      <c r="A30" s="57" t="s">
        <v>33</v>
      </c>
      <c r="B30" s="68">
        <v>2628</v>
      </c>
      <c r="C30" s="68">
        <v>3816</v>
      </c>
      <c r="D30" s="68">
        <v>1655</v>
      </c>
      <c r="E30" s="68">
        <v>79</v>
      </c>
      <c r="F30" s="68">
        <v>8178</v>
      </c>
      <c r="G30" s="68">
        <v>2790</v>
      </c>
      <c r="H30" s="68">
        <v>3652</v>
      </c>
    </row>
    <row r="31" spans="1:8" ht="15.75" x14ac:dyDescent="0.25">
      <c r="A31" s="57" t="s">
        <v>34</v>
      </c>
      <c r="B31" s="68">
        <v>150</v>
      </c>
      <c r="C31" s="68">
        <v>729</v>
      </c>
      <c r="D31" s="68">
        <v>846</v>
      </c>
      <c r="E31" s="68">
        <v>29</v>
      </c>
      <c r="F31" s="68">
        <v>1754</v>
      </c>
      <c r="G31" s="68">
        <v>252</v>
      </c>
      <c r="H31" s="68">
        <v>1158</v>
      </c>
    </row>
    <row r="32" spans="1:8" ht="15.75" x14ac:dyDescent="0.25">
      <c r="A32" s="57" t="s">
        <v>4</v>
      </c>
      <c r="B32" s="68">
        <v>6220</v>
      </c>
      <c r="C32" s="68">
        <v>19309</v>
      </c>
      <c r="D32" s="68">
        <v>47721</v>
      </c>
      <c r="E32" s="68">
        <v>3291</v>
      </c>
      <c r="F32" s="68">
        <v>76541</v>
      </c>
      <c r="G32" s="68">
        <v>12232</v>
      </c>
      <c r="H32" s="68">
        <v>19112</v>
      </c>
    </row>
    <row r="33" spans="1:8" ht="15.75" x14ac:dyDescent="0.25">
      <c r="A33" s="56" t="s">
        <v>35</v>
      </c>
      <c r="B33" s="68"/>
      <c r="C33" s="68"/>
      <c r="D33" s="68"/>
      <c r="E33" s="68"/>
      <c r="F33" s="68"/>
      <c r="G33" s="68"/>
      <c r="H33" s="68"/>
    </row>
    <row r="34" spans="1:8" ht="15.75" x14ac:dyDescent="0.25">
      <c r="A34" s="57" t="s">
        <v>16</v>
      </c>
      <c r="B34" s="68">
        <v>3839</v>
      </c>
      <c r="C34" s="68">
        <v>5634</v>
      </c>
      <c r="D34" s="68">
        <v>5250</v>
      </c>
      <c r="E34" s="68">
        <v>1952</v>
      </c>
      <c r="F34" s="68">
        <v>16675</v>
      </c>
      <c r="G34" s="68">
        <v>3632</v>
      </c>
      <c r="H34" s="68">
        <v>2180</v>
      </c>
    </row>
    <row r="35" spans="1:8" ht="15.75" x14ac:dyDescent="0.25">
      <c r="A35" s="57" t="s">
        <v>17</v>
      </c>
      <c r="B35" s="68">
        <v>1610</v>
      </c>
      <c r="C35" s="68">
        <v>2184</v>
      </c>
      <c r="D35" s="68">
        <v>915</v>
      </c>
      <c r="E35" s="68">
        <v>1398</v>
      </c>
      <c r="F35" s="68">
        <v>6107</v>
      </c>
      <c r="G35" s="68">
        <v>1214</v>
      </c>
      <c r="H35" s="68">
        <v>656</v>
      </c>
    </row>
    <row r="36" spans="1:8" ht="15.75" x14ac:dyDescent="0.25">
      <c r="A36" s="57" t="s">
        <v>18</v>
      </c>
      <c r="B36" s="68">
        <v>1268</v>
      </c>
      <c r="C36" s="68">
        <v>1016</v>
      </c>
      <c r="D36" s="68">
        <v>56</v>
      </c>
      <c r="E36" s="68">
        <v>61</v>
      </c>
      <c r="F36" s="68">
        <v>2401</v>
      </c>
      <c r="G36" s="68">
        <v>376</v>
      </c>
      <c r="H36" s="68">
        <v>143</v>
      </c>
    </row>
    <row r="37" spans="1:8" ht="15.75" x14ac:dyDescent="0.25">
      <c r="A37" s="57" t="s">
        <v>19</v>
      </c>
      <c r="B37" s="68">
        <v>3695</v>
      </c>
      <c r="C37" s="68">
        <v>4913</v>
      </c>
      <c r="D37" s="68">
        <v>3922</v>
      </c>
      <c r="E37" s="68">
        <v>604</v>
      </c>
      <c r="F37" s="68">
        <v>13134</v>
      </c>
      <c r="G37" s="68">
        <v>3285</v>
      </c>
      <c r="H37" s="68">
        <v>2455</v>
      </c>
    </row>
    <row r="38" spans="1:8" ht="15.75" x14ac:dyDescent="0.25">
      <c r="A38" s="57" t="s">
        <v>20</v>
      </c>
      <c r="B38" s="68">
        <v>373</v>
      </c>
      <c r="C38" s="68">
        <v>888</v>
      </c>
      <c r="D38" s="68">
        <v>901</v>
      </c>
      <c r="E38" s="68">
        <v>363</v>
      </c>
      <c r="F38" s="68">
        <v>2525</v>
      </c>
      <c r="G38" s="68">
        <v>652</v>
      </c>
      <c r="H38" s="68">
        <v>824</v>
      </c>
    </row>
    <row r="39" spans="1:8" ht="15.75" x14ac:dyDescent="0.25">
      <c r="A39" s="57" t="s">
        <v>31</v>
      </c>
      <c r="B39" s="68">
        <v>285</v>
      </c>
      <c r="C39" s="68">
        <v>525</v>
      </c>
      <c r="D39" s="68">
        <v>774</v>
      </c>
      <c r="E39" s="68">
        <v>308</v>
      </c>
      <c r="F39" s="68">
        <v>1892</v>
      </c>
      <c r="G39" s="68">
        <v>276</v>
      </c>
      <c r="H39" s="68">
        <v>330</v>
      </c>
    </row>
    <row r="40" spans="1:8" ht="15.75" x14ac:dyDescent="0.25">
      <c r="A40" s="57" t="s">
        <v>34</v>
      </c>
      <c r="B40" s="68">
        <v>924</v>
      </c>
      <c r="C40" s="68">
        <v>276</v>
      </c>
      <c r="D40" s="68">
        <v>1677</v>
      </c>
      <c r="E40" s="68">
        <v>55</v>
      </c>
      <c r="F40" s="68">
        <v>2932</v>
      </c>
      <c r="G40" s="68">
        <v>95</v>
      </c>
      <c r="H40" s="68">
        <v>2704</v>
      </c>
    </row>
    <row r="41" spans="1:8" ht="15.75" x14ac:dyDescent="0.25">
      <c r="A41" s="57" t="s">
        <v>4</v>
      </c>
      <c r="B41" s="68">
        <v>1604</v>
      </c>
      <c r="C41" s="68">
        <v>3087</v>
      </c>
      <c r="D41" s="68">
        <v>2940</v>
      </c>
      <c r="E41" s="68">
        <v>2967</v>
      </c>
      <c r="F41" s="68">
        <v>10598</v>
      </c>
      <c r="G41" s="68">
        <v>0</v>
      </c>
      <c r="H41" s="68">
        <v>4576</v>
      </c>
    </row>
    <row r="42" spans="1:8" ht="15.75" x14ac:dyDescent="0.25">
      <c r="A42" s="56" t="s">
        <v>36</v>
      </c>
      <c r="B42" s="68"/>
      <c r="C42" s="68"/>
      <c r="D42" s="68"/>
      <c r="E42" s="68"/>
      <c r="F42" s="68"/>
      <c r="G42" s="68"/>
      <c r="H42" s="68"/>
    </row>
    <row r="43" spans="1:8" ht="15.75" x14ac:dyDescent="0.25">
      <c r="A43" s="57" t="s">
        <v>18</v>
      </c>
      <c r="B43" s="68">
        <v>335</v>
      </c>
      <c r="C43" s="68">
        <v>145</v>
      </c>
      <c r="D43" s="68">
        <v>167</v>
      </c>
      <c r="E43" s="68">
        <v>22</v>
      </c>
      <c r="F43" s="68">
        <v>669</v>
      </c>
      <c r="G43" s="68">
        <v>24</v>
      </c>
      <c r="H43" s="68">
        <v>701</v>
      </c>
    </row>
    <row r="44" spans="1:8" ht="15.75" x14ac:dyDescent="0.25">
      <c r="A44" s="57" t="s">
        <v>20</v>
      </c>
      <c r="B44" s="68">
        <v>1300</v>
      </c>
      <c r="C44" s="68">
        <v>816</v>
      </c>
      <c r="D44" s="68">
        <v>9604</v>
      </c>
      <c r="E44" s="68">
        <v>5800</v>
      </c>
      <c r="F44" s="68">
        <v>17520</v>
      </c>
      <c r="G44" s="68">
        <v>5018</v>
      </c>
      <c r="H44" s="68">
        <v>1451</v>
      </c>
    </row>
    <row r="45" spans="1:8" ht="15.75" x14ac:dyDescent="0.25">
      <c r="A45" s="57" t="s">
        <v>126</v>
      </c>
      <c r="B45" s="68">
        <v>935</v>
      </c>
      <c r="C45" s="68">
        <v>685</v>
      </c>
      <c r="D45" s="68">
        <v>155</v>
      </c>
      <c r="E45" s="68">
        <v>8</v>
      </c>
      <c r="F45" s="68">
        <v>1783</v>
      </c>
      <c r="G45" s="68">
        <v>174</v>
      </c>
      <c r="H45" s="68">
        <v>0</v>
      </c>
    </row>
    <row r="46" spans="1:8" ht="15.75" x14ac:dyDescent="0.25">
      <c r="A46" s="57" t="s">
        <v>4</v>
      </c>
      <c r="B46" s="68">
        <v>1061</v>
      </c>
      <c r="C46" s="68">
        <v>1225</v>
      </c>
      <c r="D46" s="68">
        <v>254</v>
      </c>
      <c r="E46" s="68">
        <v>67</v>
      </c>
      <c r="F46" s="68">
        <v>2607</v>
      </c>
      <c r="G46" s="68">
        <v>18</v>
      </c>
      <c r="H46" s="68">
        <v>938</v>
      </c>
    </row>
    <row r="47" spans="1:8" ht="15.75" x14ac:dyDescent="0.25">
      <c r="A47" s="58" t="s">
        <v>120</v>
      </c>
      <c r="B47" s="68">
        <v>1802</v>
      </c>
      <c r="C47" s="68">
        <v>6017</v>
      </c>
      <c r="D47" s="68">
        <v>5279</v>
      </c>
      <c r="E47" s="68">
        <v>3300</v>
      </c>
      <c r="F47" s="68">
        <v>16398</v>
      </c>
      <c r="G47" s="68">
        <v>4583</v>
      </c>
      <c r="H47" s="68">
        <v>4635</v>
      </c>
    </row>
    <row r="48" spans="1:8" s="22" customFormat="1" ht="18.75" x14ac:dyDescent="0.25">
      <c r="A48" s="59" t="s">
        <v>37</v>
      </c>
      <c r="B48" s="58">
        <v>179636</v>
      </c>
      <c r="C48" s="58">
        <v>251564</v>
      </c>
      <c r="D48" s="58">
        <v>247083</v>
      </c>
      <c r="E48" s="58">
        <v>74415</v>
      </c>
      <c r="F48" s="58">
        <v>752698</v>
      </c>
      <c r="G48" s="58">
        <v>138692</v>
      </c>
      <c r="H48" s="58">
        <v>183813</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2020</oddHeader>
    <oddFooter>&amp;LNotes: The table reports notional amounts of total monthly volume adjusted for double reporting of trades between reporting dealers.
&amp;Xa&amp;XFigures may not sum to totals due to rounding.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V46"/>
  <sheetViews>
    <sheetView view="pageLayout" zoomScaleNormal="85" workbookViewId="0">
      <selection activeCell="B46" sqref="B46"/>
    </sheetView>
  </sheetViews>
  <sheetFormatPr defaultRowHeight="12.75" x14ac:dyDescent="0.2"/>
  <cols>
    <col min="1" max="1" width="35.28515625" style="16" customWidth="1"/>
    <col min="2" max="3" width="12.85546875" style="16" bestFit="1" customWidth="1"/>
    <col min="4" max="4" width="22" style="16" customWidth="1"/>
    <col min="5" max="5" width="12.85546875" style="16" bestFit="1" customWidth="1"/>
    <col min="6" max="6" width="16.42578125" style="16" customWidth="1"/>
    <col min="7" max="7" width="18" style="16" customWidth="1"/>
    <col min="8" max="8" width="11" style="16" bestFit="1" customWidth="1"/>
    <col min="9" max="9" width="16.28515625" style="16" bestFit="1" customWidth="1"/>
    <col min="10" max="10" width="14" style="16" bestFit="1" customWidth="1"/>
    <col min="11" max="11" width="15.85546875" style="16" bestFit="1" customWidth="1"/>
    <col min="12" max="16384" width="9.140625" style="16"/>
  </cols>
  <sheetData>
    <row r="2" spans="1:22" ht="15.75" x14ac:dyDescent="0.2">
      <c r="A2" s="1" t="s">
        <v>116</v>
      </c>
      <c r="B2" s="13"/>
      <c r="C2" s="13"/>
      <c r="D2" s="13"/>
      <c r="E2" s="13"/>
      <c r="F2" s="13"/>
    </row>
    <row r="3" spans="1:22" ht="15.75" x14ac:dyDescent="0.2">
      <c r="A3" s="4" t="s">
        <v>1</v>
      </c>
      <c r="B3" s="25"/>
      <c r="C3" s="13"/>
      <c r="D3" s="13"/>
      <c r="E3" s="13"/>
      <c r="F3" s="13"/>
    </row>
    <row r="4" spans="1:22" ht="12.6" customHeight="1" x14ac:dyDescent="0.2">
      <c r="A4" s="6"/>
      <c r="B4" s="83" t="s">
        <v>95</v>
      </c>
      <c r="C4" s="83"/>
      <c r="D4" s="83"/>
      <c r="E4" s="83"/>
      <c r="F4" s="83"/>
      <c r="G4" s="83"/>
      <c r="H4" s="83"/>
      <c r="I4" s="83"/>
      <c r="J4" s="83"/>
      <c r="K4" s="83"/>
    </row>
    <row r="5" spans="1:22" ht="15.75" x14ac:dyDescent="0.2">
      <c r="A5" s="6"/>
      <c r="B5" s="83" t="s">
        <v>96</v>
      </c>
      <c r="C5" s="83"/>
      <c r="D5" s="84" t="s">
        <v>97</v>
      </c>
      <c r="E5" s="84"/>
      <c r="F5" s="84"/>
      <c r="G5" s="84"/>
      <c r="H5" s="84"/>
    </row>
    <row r="6" spans="1:22" ht="11.45" customHeight="1" x14ac:dyDescent="0.2">
      <c r="A6" s="6"/>
      <c r="D6" s="84" t="s">
        <v>98</v>
      </c>
      <c r="E6" s="84"/>
      <c r="F6" s="84" t="s">
        <v>99</v>
      </c>
      <c r="G6" s="84"/>
      <c r="H6" s="84"/>
    </row>
    <row r="7" spans="1:22" ht="47.25" x14ac:dyDescent="0.2">
      <c r="A7" s="11" t="s">
        <v>8</v>
      </c>
      <c r="B7" s="7" t="s">
        <v>98</v>
      </c>
      <c r="C7" s="7" t="s">
        <v>99</v>
      </c>
      <c r="D7" s="29" t="s">
        <v>100</v>
      </c>
      <c r="E7" s="7" t="s">
        <v>4</v>
      </c>
      <c r="F7" s="29" t="s">
        <v>101</v>
      </c>
      <c r="G7" s="41" t="s">
        <v>102</v>
      </c>
      <c r="H7" s="42" t="s">
        <v>4</v>
      </c>
      <c r="I7" s="29" t="s">
        <v>103</v>
      </c>
      <c r="J7" s="7" t="s">
        <v>11</v>
      </c>
      <c r="K7" s="29" t="s">
        <v>104</v>
      </c>
      <c r="M7" s="24"/>
    </row>
    <row r="8" spans="1:22" ht="15.75" x14ac:dyDescent="0.25">
      <c r="A8" s="14" t="s">
        <v>14</v>
      </c>
      <c r="B8" s="14"/>
      <c r="C8" s="14"/>
      <c r="D8" s="14"/>
      <c r="E8" s="14"/>
      <c r="F8" s="14"/>
      <c r="G8" s="19"/>
      <c r="H8" s="19"/>
      <c r="I8" s="19"/>
      <c r="J8" s="19"/>
      <c r="K8" s="19"/>
    </row>
    <row r="9" spans="1:22" ht="15.75" x14ac:dyDescent="0.25">
      <c r="A9" s="57" t="s">
        <v>15</v>
      </c>
      <c r="B9" s="68">
        <v>986287</v>
      </c>
      <c r="C9" s="68">
        <v>930584</v>
      </c>
      <c r="D9" s="68">
        <v>392532</v>
      </c>
      <c r="E9" s="68">
        <v>1173159</v>
      </c>
      <c r="F9" s="68">
        <v>423936</v>
      </c>
      <c r="G9" s="68">
        <v>714899</v>
      </c>
      <c r="H9" s="68">
        <v>97259</v>
      </c>
      <c r="I9" s="68">
        <v>116128</v>
      </c>
      <c r="J9" s="68">
        <v>4834784</v>
      </c>
      <c r="K9" s="68">
        <v>2334394</v>
      </c>
      <c r="M9" s="43"/>
      <c r="N9" s="43"/>
      <c r="O9" s="43"/>
      <c r="P9" s="43"/>
      <c r="Q9" s="43"/>
      <c r="R9" s="43"/>
      <c r="S9" s="43"/>
      <c r="T9" s="43"/>
      <c r="U9" s="43"/>
      <c r="V9" s="43"/>
    </row>
    <row r="10" spans="1:22" ht="15.75" x14ac:dyDescent="0.25">
      <c r="A10" s="57" t="s">
        <v>16</v>
      </c>
      <c r="B10" s="68">
        <v>778755</v>
      </c>
      <c r="C10" s="68">
        <v>548414</v>
      </c>
      <c r="D10" s="68">
        <v>239877</v>
      </c>
      <c r="E10" s="68">
        <v>737187</v>
      </c>
      <c r="F10" s="68">
        <v>165918</v>
      </c>
      <c r="G10" s="68">
        <v>350191</v>
      </c>
      <c r="H10" s="68">
        <v>48348</v>
      </c>
      <c r="I10" s="68">
        <v>77490</v>
      </c>
      <c r="J10" s="68">
        <v>2946180</v>
      </c>
      <c r="K10" s="68">
        <v>1427945</v>
      </c>
      <c r="M10" s="43"/>
      <c r="N10" s="43"/>
      <c r="O10" s="43"/>
      <c r="P10" s="43"/>
      <c r="Q10" s="43"/>
      <c r="R10" s="43"/>
      <c r="S10" s="43"/>
      <c r="T10" s="43"/>
      <c r="U10" s="43"/>
      <c r="V10" s="43"/>
    </row>
    <row r="11" spans="1:22" ht="15.75" x14ac:dyDescent="0.25">
      <c r="A11" s="57" t="s">
        <v>17</v>
      </c>
      <c r="B11" s="68">
        <v>331078</v>
      </c>
      <c r="C11" s="68">
        <v>517339</v>
      </c>
      <c r="D11" s="68">
        <v>258481</v>
      </c>
      <c r="E11" s="68">
        <v>638152</v>
      </c>
      <c r="F11" s="68">
        <v>165252</v>
      </c>
      <c r="G11" s="68">
        <v>314172</v>
      </c>
      <c r="H11" s="68">
        <v>30880</v>
      </c>
      <c r="I11" s="68">
        <v>36098</v>
      </c>
      <c r="J11" s="68">
        <v>2291452</v>
      </c>
      <c r="K11" s="68">
        <v>990843</v>
      </c>
      <c r="M11" s="43"/>
      <c r="N11" s="43"/>
      <c r="O11" s="43"/>
      <c r="P11" s="43"/>
      <c r="Q11" s="43"/>
      <c r="R11" s="43"/>
      <c r="S11" s="43"/>
      <c r="T11" s="43"/>
      <c r="U11" s="43"/>
      <c r="V11" s="43"/>
    </row>
    <row r="12" spans="1:22" ht="15.75" x14ac:dyDescent="0.25">
      <c r="A12" s="57" t="s">
        <v>18</v>
      </c>
      <c r="B12" s="68">
        <v>445490</v>
      </c>
      <c r="C12" s="68">
        <v>478449</v>
      </c>
      <c r="D12" s="68">
        <v>204979</v>
      </c>
      <c r="E12" s="68">
        <v>546801</v>
      </c>
      <c r="F12" s="68">
        <v>232316</v>
      </c>
      <c r="G12" s="68">
        <v>307659</v>
      </c>
      <c r="H12" s="68">
        <v>22675</v>
      </c>
      <c r="I12" s="68">
        <v>57948</v>
      </c>
      <c r="J12" s="68">
        <v>2296317</v>
      </c>
      <c r="K12" s="68">
        <v>1123962</v>
      </c>
      <c r="M12" s="43"/>
      <c r="N12" s="43"/>
      <c r="O12" s="43"/>
      <c r="P12" s="43"/>
      <c r="Q12" s="43"/>
      <c r="R12" s="43"/>
      <c r="S12" s="43"/>
      <c r="T12" s="43"/>
      <c r="U12" s="43"/>
      <c r="V12" s="43"/>
    </row>
    <row r="13" spans="1:22" ht="15.75" x14ac:dyDescent="0.25">
      <c r="A13" s="57" t="s">
        <v>19</v>
      </c>
      <c r="B13" s="68">
        <v>155931</v>
      </c>
      <c r="C13" s="68">
        <v>146829</v>
      </c>
      <c r="D13" s="68">
        <v>41116</v>
      </c>
      <c r="E13" s="68">
        <v>178654</v>
      </c>
      <c r="F13" s="68">
        <v>66389</v>
      </c>
      <c r="G13" s="68">
        <v>82900</v>
      </c>
      <c r="H13" s="68">
        <v>43780</v>
      </c>
      <c r="I13" s="68">
        <v>15883</v>
      </c>
      <c r="J13" s="68">
        <v>731482</v>
      </c>
      <c r="K13" s="68">
        <v>411857</v>
      </c>
      <c r="M13" s="43"/>
      <c r="N13" s="43"/>
      <c r="O13" s="43"/>
      <c r="P13" s="43"/>
      <c r="Q13" s="43"/>
      <c r="R13" s="43"/>
      <c r="S13" s="43"/>
      <c r="T13" s="43"/>
      <c r="U13" s="43"/>
      <c r="V13" s="43"/>
    </row>
    <row r="14" spans="1:22" ht="15.75" x14ac:dyDescent="0.25">
      <c r="A14" s="57" t="s">
        <v>20</v>
      </c>
      <c r="B14" s="68">
        <v>234028</v>
      </c>
      <c r="C14" s="68">
        <v>140421</v>
      </c>
      <c r="D14" s="68">
        <v>81592</v>
      </c>
      <c r="E14" s="68">
        <v>403001</v>
      </c>
      <c r="F14" s="68">
        <v>44770</v>
      </c>
      <c r="G14" s="68">
        <v>117493</v>
      </c>
      <c r="H14" s="68">
        <v>14300</v>
      </c>
      <c r="I14" s="68">
        <v>48063</v>
      </c>
      <c r="J14" s="68">
        <v>1083668</v>
      </c>
      <c r="K14" s="68">
        <v>1156298</v>
      </c>
      <c r="M14" s="43"/>
      <c r="N14" s="43"/>
      <c r="O14" s="43"/>
      <c r="P14" s="43"/>
      <c r="Q14" s="43"/>
      <c r="R14" s="43"/>
      <c r="S14" s="43"/>
      <c r="T14" s="43"/>
      <c r="U14" s="43"/>
      <c r="V14" s="43"/>
    </row>
    <row r="15" spans="1:22" ht="15.75" x14ac:dyDescent="0.25">
      <c r="A15" s="57" t="s">
        <v>21</v>
      </c>
      <c r="B15" s="68">
        <v>565</v>
      </c>
      <c r="C15" s="68">
        <v>266</v>
      </c>
      <c r="D15" s="68">
        <v>8</v>
      </c>
      <c r="E15" s="68">
        <v>158</v>
      </c>
      <c r="F15" s="68">
        <v>0</v>
      </c>
      <c r="G15" s="68">
        <v>3</v>
      </c>
      <c r="H15" s="68">
        <v>0</v>
      </c>
      <c r="I15" s="68">
        <v>3</v>
      </c>
      <c r="J15" s="68">
        <v>1003</v>
      </c>
      <c r="K15" s="68">
        <v>3729</v>
      </c>
      <c r="M15" s="43"/>
      <c r="N15" s="43"/>
      <c r="O15" s="43"/>
      <c r="P15" s="43"/>
      <c r="Q15" s="43"/>
      <c r="R15" s="43"/>
      <c r="S15" s="43"/>
      <c r="T15" s="43"/>
      <c r="U15" s="43"/>
      <c r="V15" s="43"/>
    </row>
    <row r="16" spans="1:22" ht="15.75" x14ac:dyDescent="0.25">
      <c r="A16" s="57" t="s">
        <v>126</v>
      </c>
      <c r="B16" s="68">
        <v>130903</v>
      </c>
      <c r="C16" s="68">
        <v>55913</v>
      </c>
      <c r="D16" s="68">
        <v>55370</v>
      </c>
      <c r="E16" s="68">
        <v>27226</v>
      </c>
      <c r="F16" s="68">
        <v>2675</v>
      </c>
      <c r="G16" s="68">
        <v>22019</v>
      </c>
      <c r="H16" s="68">
        <v>3616</v>
      </c>
      <c r="I16" s="68">
        <v>4048</v>
      </c>
      <c r="J16" s="68">
        <v>301770</v>
      </c>
      <c r="K16" s="68">
        <v>58317</v>
      </c>
      <c r="M16" s="43"/>
      <c r="N16" s="43"/>
      <c r="O16" s="43"/>
      <c r="P16" s="43"/>
      <c r="Q16" s="43"/>
      <c r="R16" s="43"/>
      <c r="S16" s="43"/>
      <c r="T16" s="43"/>
      <c r="U16" s="43"/>
      <c r="V16" s="43"/>
    </row>
    <row r="17" spans="1:22" ht="15.75" x14ac:dyDescent="0.25">
      <c r="A17" s="57" t="s">
        <v>22</v>
      </c>
      <c r="B17" s="68">
        <v>21563</v>
      </c>
      <c r="C17" s="68">
        <v>19586</v>
      </c>
      <c r="D17" s="68">
        <v>9989</v>
      </c>
      <c r="E17" s="68">
        <v>10493</v>
      </c>
      <c r="F17" s="68">
        <v>348</v>
      </c>
      <c r="G17" s="68">
        <v>2252</v>
      </c>
      <c r="H17" s="68">
        <v>1499</v>
      </c>
      <c r="I17" s="68">
        <v>573</v>
      </c>
      <c r="J17" s="68">
        <v>66303</v>
      </c>
      <c r="K17" s="68">
        <v>15205</v>
      </c>
      <c r="M17" s="43"/>
      <c r="N17" s="43"/>
      <c r="O17" s="43"/>
      <c r="P17" s="43"/>
      <c r="Q17" s="43"/>
      <c r="R17" s="43"/>
      <c r="S17" s="43"/>
      <c r="T17" s="43"/>
      <c r="U17" s="43"/>
      <c r="V17" s="43"/>
    </row>
    <row r="18" spans="1:22" ht="15.75" x14ac:dyDescent="0.25">
      <c r="A18" s="57" t="s">
        <v>23</v>
      </c>
      <c r="B18" s="68">
        <v>191344</v>
      </c>
      <c r="C18" s="68">
        <v>158776</v>
      </c>
      <c r="D18" s="68">
        <v>70993</v>
      </c>
      <c r="E18" s="68">
        <v>195920</v>
      </c>
      <c r="F18" s="68">
        <v>22310</v>
      </c>
      <c r="G18" s="68">
        <v>91699</v>
      </c>
      <c r="H18" s="68">
        <v>27877</v>
      </c>
      <c r="I18" s="68">
        <v>15872</v>
      </c>
      <c r="J18" s="68">
        <v>774791</v>
      </c>
      <c r="K18" s="68">
        <v>451226</v>
      </c>
      <c r="M18" s="43"/>
      <c r="N18" s="43"/>
      <c r="O18" s="43"/>
      <c r="P18" s="43"/>
      <c r="Q18" s="43"/>
      <c r="R18" s="43"/>
      <c r="S18" s="43"/>
      <c r="T18" s="43"/>
      <c r="U18" s="43"/>
      <c r="V18" s="43"/>
    </row>
    <row r="19" spans="1:22" ht="15.75" x14ac:dyDescent="0.25">
      <c r="A19" s="57" t="s">
        <v>24</v>
      </c>
      <c r="B19" s="68">
        <v>42561</v>
      </c>
      <c r="C19" s="68">
        <v>16608</v>
      </c>
      <c r="D19" s="68">
        <v>19500</v>
      </c>
      <c r="E19" s="68">
        <v>100351</v>
      </c>
      <c r="F19" s="68">
        <v>9210</v>
      </c>
      <c r="G19" s="68">
        <v>17694</v>
      </c>
      <c r="H19" s="68">
        <v>1431</v>
      </c>
      <c r="I19" s="68">
        <v>17849</v>
      </c>
      <c r="J19" s="68">
        <v>225204</v>
      </c>
      <c r="K19" s="68">
        <v>102430</v>
      </c>
      <c r="M19" s="43"/>
      <c r="N19" s="43"/>
      <c r="O19" s="43"/>
      <c r="P19" s="43"/>
      <c r="Q19" s="43"/>
      <c r="R19" s="43"/>
      <c r="S19" s="43"/>
      <c r="T19" s="43"/>
      <c r="U19" s="43"/>
      <c r="V19" s="43"/>
    </row>
    <row r="20" spans="1:22" ht="15.75" x14ac:dyDescent="0.25">
      <c r="A20" s="57" t="s">
        <v>25</v>
      </c>
      <c r="B20" s="68">
        <v>68569</v>
      </c>
      <c r="C20" s="68">
        <v>39479</v>
      </c>
      <c r="D20" s="68">
        <v>22268</v>
      </c>
      <c r="E20" s="68">
        <v>145969</v>
      </c>
      <c r="F20" s="68">
        <v>9583</v>
      </c>
      <c r="G20" s="68">
        <v>28500</v>
      </c>
      <c r="H20" s="68">
        <v>3030</v>
      </c>
      <c r="I20" s="68">
        <v>13569</v>
      </c>
      <c r="J20" s="68">
        <v>330967</v>
      </c>
      <c r="K20" s="68">
        <v>406715</v>
      </c>
      <c r="M20" s="43"/>
      <c r="N20" s="43"/>
      <c r="O20" s="43"/>
      <c r="P20" s="43"/>
      <c r="Q20" s="43"/>
      <c r="R20" s="43"/>
      <c r="S20" s="43"/>
      <c r="T20" s="43"/>
      <c r="U20" s="43"/>
      <c r="V20" s="43"/>
    </row>
    <row r="21" spans="1:22" ht="15.75" x14ac:dyDescent="0.25">
      <c r="A21" s="57" t="s">
        <v>26</v>
      </c>
      <c r="B21" s="68">
        <v>44237</v>
      </c>
      <c r="C21" s="68">
        <v>6209</v>
      </c>
      <c r="D21" s="68">
        <v>11586</v>
      </c>
      <c r="E21" s="68">
        <v>49513</v>
      </c>
      <c r="F21" s="68">
        <v>4564</v>
      </c>
      <c r="G21" s="68">
        <v>12742</v>
      </c>
      <c r="H21" s="68">
        <v>2335</v>
      </c>
      <c r="I21" s="68">
        <v>6720</v>
      </c>
      <c r="J21" s="68">
        <v>137906</v>
      </c>
      <c r="K21" s="68">
        <v>129091</v>
      </c>
      <c r="M21" s="43"/>
      <c r="N21" s="43"/>
      <c r="O21" s="43"/>
      <c r="P21" s="43"/>
      <c r="Q21" s="43"/>
      <c r="R21" s="43"/>
      <c r="S21" s="43"/>
      <c r="T21" s="43"/>
      <c r="U21" s="43"/>
      <c r="V21" s="43"/>
    </row>
    <row r="22" spans="1:22" ht="15.75" x14ac:dyDescent="0.25">
      <c r="A22" s="57" t="s">
        <v>27</v>
      </c>
      <c r="B22" s="68">
        <v>46864</v>
      </c>
      <c r="C22" s="68">
        <v>18763</v>
      </c>
      <c r="D22" s="68">
        <v>26235</v>
      </c>
      <c r="E22" s="68">
        <v>31737</v>
      </c>
      <c r="F22" s="68">
        <v>17845</v>
      </c>
      <c r="G22" s="68">
        <v>31220</v>
      </c>
      <c r="H22" s="68">
        <v>5384</v>
      </c>
      <c r="I22" s="68">
        <v>4501</v>
      </c>
      <c r="J22" s="68">
        <v>182549</v>
      </c>
      <c r="K22" s="68">
        <v>124705</v>
      </c>
      <c r="M22" s="43"/>
      <c r="N22" s="43"/>
      <c r="O22" s="43"/>
      <c r="P22" s="43"/>
      <c r="Q22" s="43"/>
      <c r="R22" s="43"/>
      <c r="S22" s="43"/>
      <c r="T22" s="43"/>
      <c r="U22" s="43"/>
      <c r="V22" s="43"/>
    </row>
    <row r="23" spans="1:22" ht="15.75" x14ac:dyDescent="0.25">
      <c r="A23" s="57" t="s">
        <v>28</v>
      </c>
      <c r="B23" s="68">
        <v>36739</v>
      </c>
      <c r="C23" s="68">
        <v>15918</v>
      </c>
      <c r="D23" s="68">
        <v>18524</v>
      </c>
      <c r="E23" s="68">
        <v>82786</v>
      </c>
      <c r="F23" s="68">
        <v>5509</v>
      </c>
      <c r="G23" s="68">
        <v>25242</v>
      </c>
      <c r="H23" s="68">
        <v>3204</v>
      </c>
      <c r="I23" s="68">
        <v>10138</v>
      </c>
      <c r="J23" s="68">
        <v>198060</v>
      </c>
      <c r="K23" s="68">
        <v>183516</v>
      </c>
      <c r="M23" s="43"/>
      <c r="N23" s="43"/>
      <c r="O23" s="43"/>
      <c r="P23" s="43"/>
      <c r="Q23" s="43"/>
      <c r="R23" s="43"/>
      <c r="S23" s="43"/>
      <c r="T23" s="43"/>
      <c r="U23" s="43"/>
      <c r="V23" s="43"/>
    </row>
    <row r="24" spans="1:22" ht="15.75" x14ac:dyDescent="0.25">
      <c r="A24" s="57" t="s">
        <v>29</v>
      </c>
      <c r="B24" s="68">
        <v>31405</v>
      </c>
      <c r="C24" s="68">
        <v>3571</v>
      </c>
      <c r="D24" s="68">
        <v>7952</v>
      </c>
      <c r="E24" s="68">
        <v>38305</v>
      </c>
      <c r="F24" s="68">
        <v>4347</v>
      </c>
      <c r="G24" s="68">
        <v>9199</v>
      </c>
      <c r="H24" s="68">
        <v>5296</v>
      </c>
      <c r="I24" s="68">
        <v>4837</v>
      </c>
      <c r="J24" s="68">
        <v>104912</v>
      </c>
      <c r="K24" s="68">
        <v>175042</v>
      </c>
      <c r="M24" s="43"/>
      <c r="N24" s="43"/>
      <c r="O24" s="43"/>
      <c r="P24" s="43"/>
      <c r="Q24" s="43"/>
      <c r="R24" s="43"/>
      <c r="S24" s="43"/>
      <c r="T24" s="43"/>
      <c r="U24" s="43"/>
      <c r="V24" s="43"/>
    </row>
    <row r="25" spans="1:22" ht="15.75" x14ac:dyDescent="0.25">
      <c r="A25" s="57" t="s">
        <v>30</v>
      </c>
      <c r="B25" s="68">
        <v>47409</v>
      </c>
      <c r="C25" s="68">
        <v>30960</v>
      </c>
      <c r="D25" s="68">
        <v>18231</v>
      </c>
      <c r="E25" s="68">
        <v>22552</v>
      </c>
      <c r="F25" s="68">
        <v>9415</v>
      </c>
      <c r="G25" s="68">
        <v>5368</v>
      </c>
      <c r="H25" s="68">
        <v>807</v>
      </c>
      <c r="I25" s="68">
        <v>7985</v>
      </c>
      <c r="J25" s="68">
        <v>142727</v>
      </c>
      <c r="K25" s="68">
        <v>25401</v>
      </c>
      <c r="M25" s="43"/>
      <c r="N25" s="43"/>
      <c r="O25" s="43"/>
      <c r="P25" s="43"/>
      <c r="Q25" s="43"/>
      <c r="R25" s="43"/>
      <c r="S25" s="43"/>
      <c r="T25" s="43"/>
      <c r="U25" s="43"/>
      <c r="V25" s="43"/>
    </row>
    <row r="26" spans="1:22" ht="15.75" x14ac:dyDescent="0.25">
      <c r="A26" s="57" t="s">
        <v>31</v>
      </c>
      <c r="B26" s="68">
        <v>33069</v>
      </c>
      <c r="C26" s="68">
        <v>23867</v>
      </c>
      <c r="D26" s="68">
        <v>19978</v>
      </c>
      <c r="E26" s="68">
        <v>83152</v>
      </c>
      <c r="F26" s="68">
        <v>18234</v>
      </c>
      <c r="G26" s="68">
        <v>23903</v>
      </c>
      <c r="H26" s="68">
        <v>3512</v>
      </c>
      <c r="I26" s="68">
        <v>5005</v>
      </c>
      <c r="J26" s="68">
        <v>210720</v>
      </c>
      <c r="K26" s="68">
        <v>142894</v>
      </c>
      <c r="M26" s="43"/>
      <c r="N26" s="43"/>
      <c r="O26" s="43"/>
      <c r="P26" s="43"/>
      <c r="Q26" s="43"/>
      <c r="R26" s="43"/>
      <c r="S26" s="43"/>
      <c r="T26" s="43"/>
      <c r="U26" s="43"/>
      <c r="V26" s="43"/>
    </row>
    <row r="27" spans="1:22" ht="15.75" x14ac:dyDescent="0.25">
      <c r="A27" s="57" t="s">
        <v>32</v>
      </c>
      <c r="B27" s="68">
        <v>56275</v>
      </c>
      <c r="C27" s="68">
        <v>8131</v>
      </c>
      <c r="D27" s="68">
        <v>16211</v>
      </c>
      <c r="E27" s="68">
        <v>67053</v>
      </c>
      <c r="F27" s="68">
        <v>6990</v>
      </c>
      <c r="G27" s="68">
        <v>19243</v>
      </c>
      <c r="H27" s="68">
        <v>3076</v>
      </c>
      <c r="I27" s="68">
        <v>6569</v>
      </c>
      <c r="J27" s="68">
        <v>183548</v>
      </c>
      <c r="K27" s="68">
        <v>211075</v>
      </c>
      <c r="M27" s="43"/>
      <c r="N27" s="43"/>
      <c r="O27" s="43"/>
      <c r="P27" s="43"/>
      <c r="Q27" s="43"/>
      <c r="R27" s="43"/>
      <c r="S27" s="43"/>
      <c r="T27" s="43"/>
      <c r="U27" s="43"/>
      <c r="V27" s="43"/>
    </row>
    <row r="28" spans="1:22" ht="15.75" x14ac:dyDescent="0.25">
      <c r="A28" s="57" t="s">
        <v>33</v>
      </c>
      <c r="B28" s="68">
        <v>26501</v>
      </c>
      <c r="C28" s="68">
        <v>14951</v>
      </c>
      <c r="D28" s="68">
        <v>11467</v>
      </c>
      <c r="E28" s="68">
        <v>19058</v>
      </c>
      <c r="F28" s="68">
        <v>6685</v>
      </c>
      <c r="G28" s="68">
        <v>3848</v>
      </c>
      <c r="H28" s="68">
        <v>695</v>
      </c>
      <c r="I28" s="68">
        <v>4056</v>
      </c>
      <c r="J28" s="68">
        <v>87261</v>
      </c>
      <c r="K28" s="68">
        <v>30428</v>
      </c>
      <c r="M28" s="43"/>
      <c r="N28" s="43"/>
      <c r="O28" s="43"/>
      <c r="P28" s="43"/>
      <c r="Q28" s="43"/>
      <c r="R28" s="43"/>
      <c r="S28" s="43"/>
      <c r="T28" s="43"/>
      <c r="U28" s="43"/>
      <c r="V28" s="43"/>
    </row>
    <row r="29" spans="1:22" ht="15.75" x14ac:dyDescent="0.25">
      <c r="A29" s="57" t="s">
        <v>34</v>
      </c>
      <c r="B29" s="68">
        <v>29544</v>
      </c>
      <c r="C29" s="68">
        <v>13091</v>
      </c>
      <c r="D29" s="68">
        <v>16612</v>
      </c>
      <c r="E29" s="68">
        <v>82839</v>
      </c>
      <c r="F29" s="68">
        <v>12213</v>
      </c>
      <c r="G29" s="68">
        <v>13996</v>
      </c>
      <c r="H29" s="68">
        <v>2462</v>
      </c>
      <c r="I29" s="68">
        <v>3564</v>
      </c>
      <c r="J29" s="68">
        <v>174321</v>
      </c>
      <c r="K29" s="68">
        <v>121748</v>
      </c>
      <c r="M29" s="43"/>
      <c r="N29" s="43"/>
      <c r="O29" s="43"/>
      <c r="P29" s="43"/>
      <c r="Q29" s="43"/>
      <c r="R29" s="43"/>
      <c r="S29" s="43"/>
      <c r="T29" s="43"/>
      <c r="U29" s="43"/>
      <c r="V29" s="43"/>
    </row>
    <row r="30" spans="1:22" ht="15.75" x14ac:dyDescent="0.25">
      <c r="A30" s="57" t="s">
        <v>4</v>
      </c>
      <c r="B30" s="68">
        <v>382368</v>
      </c>
      <c r="C30" s="68">
        <v>100790</v>
      </c>
      <c r="D30" s="68">
        <v>151826</v>
      </c>
      <c r="E30" s="68">
        <v>452084</v>
      </c>
      <c r="F30" s="68">
        <v>65265</v>
      </c>
      <c r="G30" s="68">
        <v>79162</v>
      </c>
      <c r="H30" s="68">
        <v>20255</v>
      </c>
      <c r="I30" s="68">
        <v>25622</v>
      </c>
      <c r="J30" s="68">
        <v>1277372</v>
      </c>
      <c r="K30" s="68">
        <v>825177</v>
      </c>
      <c r="M30" s="43"/>
      <c r="N30" s="43"/>
      <c r="O30" s="43"/>
      <c r="P30" s="43"/>
      <c r="Q30" s="43"/>
      <c r="R30" s="43"/>
      <c r="S30" s="43"/>
      <c r="T30" s="43"/>
      <c r="U30" s="43"/>
      <c r="V30" s="43"/>
    </row>
    <row r="31" spans="1:22" ht="15.75" x14ac:dyDescent="0.25">
      <c r="A31" s="56" t="s">
        <v>35</v>
      </c>
      <c r="B31" s="68"/>
      <c r="C31" s="68"/>
      <c r="D31" s="68"/>
      <c r="E31" s="68"/>
      <c r="F31" s="68"/>
      <c r="G31" s="68"/>
      <c r="H31" s="68"/>
      <c r="I31" s="68"/>
      <c r="J31" s="68"/>
      <c r="K31" s="68"/>
      <c r="M31" s="43"/>
      <c r="N31" s="43"/>
      <c r="O31" s="43"/>
      <c r="P31" s="43"/>
      <c r="Q31" s="43"/>
      <c r="R31" s="43"/>
      <c r="S31" s="43"/>
      <c r="T31" s="43"/>
      <c r="U31" s="43"/>
      <c r="V31" s="43"/>
    </row>
    <row r="32" spans="1:22" ht="15.75" x14ac:dyDescent="0.25">
      <c r="A32" s="57" t="s">
        <v>16</v>
      </c>
      <c r="B32" s="68">
        <v>91194</v>
      </c>
      <c r="C32" s="68">
        <v>11566</v>
      </c>
      <c r="D32" s="68">
        <v>29129</v>
      </c>
      <c r="E32" s="68">
        <v>99994</v>
      </c>
      <c r="F32" s="68">
        <v>8967</v>
      </c>
      <c r="G32" s="68">
        <v>45359</v>
      </c>
      <c r="H32" s="68">
        <v>2651</v>
      </c>
      <c r="I32" s="68">
        <v>8657</v>
      </c>
      <c r="J32" s="68">
        <v>297517</v>
      </c>
      <c r="K32" s="68">
        <v>309596</v>
      </c>
      <c r="M32" s="43"/>
      <c r="N32" s="43"/>
      <c r="O32" s="43"/>
      <c r="P32" s="43"/>
      <c r="Q32" s="43"/>
      <c r="R32" s="43"/>
      <c r="S32" s="43"/>
      <c r="T32" s="43"/>
      <c r="U32" s="43"/>
      <c r="V32" s="43"/>
    </row>
    <row r="33" spans="1:22" ht="15.75" x14ac:dyDescent="0.25">
      <c r="A33" s="57" t="s">
        <v>17</v>
      </c>
      <c r="B33" s="68">
        <v>63982</v>
      </c>
      <c r="C33" s="68">
        <v>14542</v>
      </c>
      <c r="D33" s="68">
        <v>40683</v>
      </c>
      <c r="E33" s="68">
        <v>70389</v>
      </c>
      <c r="F33" s="68">
        <v>6193</v>
      </c>
      <c r="G33" s="68">
        <v>82796</v>
      </c>
      <c r="H33" s="68">
        <v>3588</v>
      </c>
      <c r="I33" s="68">
        <v>2817</v>
      </c>
      <c r="J33" s="68">
        <v>284990</v>
      </c>
      <c r="K33" s="68">
        <v>234678</v>
      </c>
      <c r="M33" s="43"/>
      <c r="N33" s="43"/>
      <c r="O33" s="43"/>
      <c r="P33" s="43"/>
      <c r="Q33" s="43"/>
      <c r="R33" s="43"/>
      <c r="S33" s="43"/>
      <c r="T33" s="43"/>
      <c r="U33" s="43"/>
      <c r="V33" s="43"/>
    </row>
    <row r="34" spans="1:22" ht="15.75" x14ac:dyDescent="0.25">
      <c r="A34" s="57" t="s">
        <v>18</v>
      </c>
      <c r="B34" s="68">
        <v>15280</v>
      </c>
      <c r="C34" s="68">
        <v>3071</v>
      </c>
      <c r="D34" s="68">
        <v>10032</v>
      </c>
      <c r="E34" s="68">
        <v>17446</v>
      </c>
      <c r="F34" s="68">
        <v>462</v>
      </c>
      <c r="G34" s="68">
        <v>16134</v>
      </c>
      <c r="H34" s="68">
        <v>861</v>
      </c>
      <c r="I34" s="68">
        <v>1107</v>
      </c>
      <c r="J34" s="68">
        <v>64393</v>
      </c>
      <c r="K34" s="68">
        <v>73090</v>
      </c>
      <c r="M34" s="43"/>
      <c r="N34" s="43"/>
      <c r="O34" s="43"/>
      <c r="P34" s="43"/>
      <c r="Q34" s="43"/>
      <c r="R34" s="43"/>
      <c r="S34" s="43"/>
      <c r="T34" s="43"/>
      <c r="U34" s="43"/>
      <c r="V34" s="43"/>
    </row>
    <row r="35" spans="1:22" ht="15.75" x14ac:dyDescent="0.25">
      <c r="A35" s="57" t="s">
        <v>19</v>
      </c>
      <c r="B35" s="68">
        <v>86966</v>
      </c>
      <c r="C35" s="68">
        <v>5910</v>
      </c>
      <c r="D35" s="68">
        <v>12036</v>
      </c>
      <c r="E35" s="68">
        <v>41531</v>
      </c>
      <c r="F35" s="68">
        <v>16359</v>
      </c>
      <c r="G35" s="68">
        <v>27194</v>
      </c>
      <c r="H35" s="68">
        <v>12956</v>
      </c>
      <c r="I35" s="68">
        <v>10960</v>
      </c>
      <c r="J35" s="68">
        <v>213912</v>
      </c>
      <c r="K35" s="68">
        <v>207553</v>
      </c>
      <c r="M35" s="43"/>
      <c r="N35" s="43"/>
      <c r="O35" s="43"/>
      <c r="P35" s="43"/>
      <c r="Q35" s="43"/>
      <c r="R35" s="43"/>
      <c r="S35" s="43"/>
      <c r="T35" s="43"/>
      <c r="U35" s="43"/>
      <c r="V35" s="43"/>
    </row>
    <row r="36" spans="1:22" ht="15.75" x14ac:dyDescent="0.25">
      <c r="A36" s="57" t="s">
        <v>20</v>
      </c>
      <c r="B36" s="68">
        <v>17144</v>
      </c>
      <c r="C36" s="68">
        <v>1272</v>
      </c>
      <c r="D36" s="68">
        <v>6735</v>
      </c>
      <c r="E36" s="68">
        <v>12387</v>
      </c>
      <c r="F36" s="68">
        <v>699</v>
      </c>
      <c r="G36" s="68">
        <v>12801</v>
      </c>
      <c r="H36" s="68">
        <v>819</v>
      </c>
      <c r="I36" s="68">
        <v>1588</v>
      </c>
      <c r="J36" s="68">
        <v>53445</v>
      </c>
      <c r="K36" s="68">
        <v>81946</v>
      </c>
      <c r="M36" s="43"/>
      <c r="N36" s="43"/>
      <c r="O36" s="43"/>
      <c r="P36" s="43"/>
      <c r="Q36" s="43"/>
      <c r="R36" s="43"/>
      <c r="S36" s="43"/>
      <c r="T36" s="43"/>
      <c r="U36" s="43"/>
      <c r="V36" s="43"/>
    </row>
    <row r="37" spans="1:22" ht="15.75" x14ac:dyDescent="0.25">
      <c r="A37" s="57" t="s">
        <v>31</v>
      </c>
      <c r="B37" s="68">
        <v>22023</v>
      </c>
      <c r="C37" s="68">
        <v>2944</v>
      </c>
      <c r="D37" s="68">
        <v>4733</v>
      </c>
      <c r="E37" s="68">
        <v>47179</v>
      </c>
      <c r="F37" s="68">
        <v>2423</v>
      </c>
      <c r="G37" s="68">
        <v>15610</v>
      </c>
      <c r="H37" s="68">
        <v>1706</v>
      </c>
      <c r="I37" s="68">
        <v>3786</v>
      </c>
      <c r="J37" s="68">
        <v>100404</v>
      </c>
      <c r="K37" s="68">
        <v>151820</v>
      </c>
      <c r="M37" s="43"/>
      <c r="N37" s="43"/>
      <c r="O37" s="43"/>
      <c r="P37" s="43"/>
      <c r="Q37" s="43"/>
      <c r="R37" s="43"/>
      <c r="S37" s="43"/>
      <c r="T37" s="43"/>
      <c r="U37" s="43"/>
      <c r="V37" s="43"/>
    </row>
    <row r="38" spans="1:22" ht="15.75" x14ac:dyDescent="0.25">
      <c r="A38" s="57" t="s">
        <v>34</v>
      </c>
      <c r="B38" s="68">
        <v>24440</v>
      </c>
      <c r="C38" s="68">
        <v>2956</v>
      </c>
      <c r="D38" s="68">
        <v>5284</v>
      </c>
      <c r="E38" s="68">
        <v>52440</v>
      </c>
      <c r="F38" s="68">
        <v>2729</v>
      </c>
      <c r="G38" s="68">
        <v>12385</v>
      </c>
      <c r="H38" s="68">
        <v>851</v>
      </c>
      <c r="I38" s="68">
        <v>4931</v>
      </c>
      <c r="J38" s="68">
        <v>106016</v>
      </c>
      <c r="K38" s="68">
        <v>133355</v>
      </c>
      <c r="M38" s="43"/>
      <c r="N38" s="43"/>
      <c r="O38" s="43"/>
      <c r="P38" s="43"/>
      <c r="Q38" s="43"/>
      <c r="R38" s="43"/>
      <c r="S38" s="43"/>
      <c r="T38" s="43"/>
      <c r="U38" s="43"/>
      <c r="V38" s="43"/>
    </row>
    <row r="39" spans="1:22" ht="15.75" x14ac:dyDescent="0.25">
      <c r="A39" s="57" t="s">
        <v>4</v>
      </c>
      <c r="B39" s="68">
        <v>40514</v>
      </c>
      <c r="C39" s="68">
        <v>7407</v>
      </c>
      <c r="D39" s="68">
        <v>16103</v>
      </c>
      <c r="E39" s="68">
        <v>50288</v>
      </c>
      <c r="F39" s="68">
        <v>4440</v>
      </c>
      <c r="G39" s="68">
        <v>16181</v>
      </c>
      <c r="H39" s="68">
        <v>3506</v>
      </c>
      <c r="I39" s="68">
        <v>4727</v>
      </c>
      <c r="J39" s="68">
        <v>143166</v>
      </c>
      <c r="K39" s="68">
        <v>146898</v>
      </c>
      <c r="M39" s="43"/>
      <c r="N39" s="43"/>
      <c r="O39" s="43"/>
      <c r="P39" s="43"/>
      <c r="Q39" s="43"/>
      <c r="R39" s="43"/>
      <c r="S39" s="43"/>
      <c r="T39" s="43"/>
      <c r="U39" s="43"/>
      <c r="V39" s="43"/>
    </row>
    <row r="40" spans="1:22" ht="15.75" x14ac:dyDescent="0.25">
      <c r="A40" s="56" t="s">
        <v>36</v>
      </c>
      <c r="B40" s="68"/>
      <c r="C40" s="68"/>
      <c r="D40" s="68"/>
      <c r="E40" s="68"/>
      <c r="F40" s="68"/>
      <c r="G40" s="68"/>
      <c r="H40" s="68"/>
      <c r="I40" s="68"/>
      <c r="J40" s="68"/>
      <c r="K40" s="68"/>
      <c r="M40" s="43"/>
      <c r="N40" s="43"/>
      <c r="O40" s="43"/>
      <c r="P40" s="43"/>
      <c r="Q40" s="43"/>
      <c r="R40" s="43"/>
      <c r="S40" s="43"/>
      <c r="T40" s="43"/>
      <c r="U40" s="43"/>
      <c r="V40" s="43"/>
    </row>
    <row r="41" spans="1:22" ht="15.75" x14ac:dyDescent="0.25">
      <c r="A41" s="57" t="s">
        <v>18</v>
      </c>
      <c r="B41" s="68">
        <v>10607</v>
      </c>
      <c r="C41" s="68">
        <v>720</v>
      </c>
      <c r="D41" s="68">
        <v>3783</v>
      </c>
      <c r="E41" s="68">
        <v>7317</v>
      </c>
      <c r="F41" s="68">
        <v>528</v>
      </c>
      <c r="G41" s="68">
        <v>3448</v>
      </c>
      <c r="H41" s="68">
        <v>203</v>
      </c>
      <c r="I41" s="68">
        <v>1333</v>
      </c>
      <c r="J41" s="68">
        <v>27939</v>
      </c>
      <c r="K41" s="68">
        <v>43457</v>
      </c>
      <c r="M41" s="43"/>
      <c r="N41" s="43"/>
      <c r="O41" s="43"/>
      <c r="P41" s="43"/>
      <c r="Q41" s="43"/>
      <c r="R41" s="43"/>
      <c r="S41" s="43"/>
      <c r="T41" s="43"/>
      <c r="U41" s="43"/>
      <c r="V41" s="43"/>
    </row>
    <row r="42" spans="1:22" ht="15.75" x14ac:dyDescent="0.25">
      <c r="A42" s="57" t="s">
        <v>20</v>
      </c>
      <c r="B42" s="68">
        <v>36530</v>
      </c>
      <c r="C42" s="68">
        <v>1556</v>
      </c>
      <c r="D42" s="68">
        <v>13873</v>
      </c>
      <c r="E42" s="68">
        <v>40045</v>
      </c>
      <c r="F42" s="68">
        <v>1235</v>
      </c>
      <c r="G42" s="68">
        <v>9362</v>
      </c>
      <c r="H42" s="68">
        <v>704</v>
      </c>
      <c r="I42" s="68">
        <v>6090</v>
      </c>
      <c r="J42" s="68">
        <v>109395</v>
      </c>
      <c r="K42" s="68">
        <v>193128</v>
      </c>
      <c r="M42" s="43"/>
      <c r="N42" s="43"/>
      <c r="O42" s="43"/>
      <c r="P42" s="43"/>
      <c r="Q42" s="43"/>
      <c r="R42" s="43"/>
      <c r="S42" s="43"/>
      <c r="T42" s="43"/>
      <c r="U42" s="43"/>
      <c r="V42" s="43"/>
    </row>
    <row r="43" spans="1:22" ht="15.75" x14ac:dyDescent="0.25">
      <c r="A43" s="57" t="s">
        <v>126</v>
      </c>
      <c r="B43" s="68">
        <v>3639</v>
      </c>
      <c r="C43" s="68">
        <v>1633</v>
      </c>
      <c r="D43" s="68">
        <v>459</v>
      </c>
      <c r="E43" s="68">
        <v>0</v>
      </c>
      <c r="F43" s="68">
        <v>0</v>
      </c>
      <c r="G43" s="68">
        <v>1063</v>
      </c>
      <c r="H43" s="68">
        <v>16</v>
      </c>
      <c r="I43" s="68">
        <v>0</v>
      </c>
      <c r="J43" s="68">
        <v>6810</v>
      </c>
      <c r="K43" s="68">
        <v>277</v>
      </c>
      <c r="M43" s="43"/>
      <c r="N43" s="43"/>
      <c r="O43" s="43"/>
      <c r="P43" s="43"/>
      <c r="Q43" s="43"/>
      <c r="R43" s="43"/>
      <c r="S43" s="43"/>
      <c r="T43" s="43"/>
      <c r="U43" s="43"/>
      <c r="V43" s="43"/>
    </row>
    <row r="44" spans="1:22" ht="15.75" x14ac:dyDescent="0.25">
      <c r="A44" s="57" t="s">
        <v>4</v>
      </c>
      <c r="B44" s="68">
        <v>43851</v>
      </c>
      <c r="C44" s="68">
        <v>2113</v>
      </c>
      <c r="D44" s="68">
        <v>8589</v>
      </c>
      <c r="E44" s="68">
        <v>90201</v>
      </c>
      <c r="F44" s="68">
        <v>800</v>
      </c>
      <c r="G44" s="68">
        <v>13910</v>
      </c>
      <c r="H44" s="68">
        <v>2252</v>
      </c>
      <c r="I44" s="68">
        <v>5249</v>
      </c>
      <c r="J44" s="68">
        <v>166965</v>
      </c>
      <c r="K44" s="68">
        <v>269500</v>
      </c>
      <c r="M44" s="43"/>
      <c r="N44" s="43"/>
      <c r="O44" s="43"/>
      <c r="P44" s="43"/>
      <c r="Q44" s="43"/>
      <c r="R44" s="43"/>
      <c r="S44" s="43"/>
      <c r="T44" s="43"/>
      <c r="U44" s="43"/>
      <c r="V44" s="43"/>
    </row>
    <row r="45" spans="1:22" ht="15.75" x14ac:dyDescent="0.25">
      <c r="A45" s="58" t="s">
        <v>120</v>
      </c>
      <c r="B45" s="68">
        <v>76117</v>
      </c>
      <c r="C45" s="68">
        <v>11559</v>
      </c>
      <c r="D45" s="68">
        <v>34909</v>
      </c>
      <c r="E45" s="68">
        <v>191612</v>
      </c>
      <c r="F45" s="68">
        <v>7481</v>
      </c>
      <c r="G45" s="68">
        <v>61302</v>
      </c>
      <c r="H45" s="68">
        <v>7715</v>
      </c>
      <c r="I45" s="68">
        <v>7087</v>
      </c>
      <c r="J45" s="68">
        <v>397782</v>
      </c>
      <c r="K45" s="68">
        <v>660098</v>
      </c>
      <c r="M45" s="43"/>
      <c r="N45" s="43"/>
      <c r="O45" s="43"/>
      <c r="P45" s="43"/>
      <c r="Q45" s="43"/>
      <c r="R45" s="43"/>
      <c r="S45" s="43"/>
      <c r="T45" s="43"/>
      <c r="U45" s="43"/>
      <c r="V45" s="43"/>
    </row>
    <row r="46" spans="1:22" ht="18.75" x14ac:dyDescent="0.25">
      <c r="A46" s="59" t="s">
        <v>37</v>
      </c>
      <c r="B46" s="58">
        <f>SUM(B9:B45)</f>
        <v>4653772</v>
      </c>
      <c r="C46" s="58">
        <f t="shared" ref="C46:K46" si="0">SUM(C9:C45)</f>
        <v>3356164</v>
      </c>
      <c r="D46" s="58">
        <f t="shared" si="0"/>
        <v>1881675</v>
      </c>
      <c r="E46" s="58">
        <f t="shared" si="0"/>
        <v>5806979</v>
      </c>
      <c r="F46" s="58">
        <f t="shared" si="0"/>
        <v>1346090</v>
      </c>
      <c r="G46" s="58">
        <f t="shared" si="0"/>
        <v>2590949</v>
      </c>
      <c r="H46" s="58">
        <f t="shared" si="0"/>
        <v>379549</v>
      </c>
      <c r="I46" s="58">
        <f t="shared" si="0"/>
        <v>540853</v>
      </c>
      <c r="J46" s="58">
        <f t="shared" si="0"/>
        <v>20556031</v>
      </c>
      <c r="K46" s="58">
        <f t="shared" si="0"/>
        <v>12957394</v>
      </c>
      <c r="M46" s="43"/>
      <c r="N46" s="43"/>
      <c r="O46" s="43"/>
      <c r="P46" s="43"/>
      <c r="Q46" s="43"/>
      <c r="R46" s="43"/>
      <c r="S46" s="43"/>
      <c r="T46" s="43"/>
      <c r="U46" s="43"/>
      <c r="V46" s="43"/>
    </row>
  </sheetData>
  <mergeCells count="5">
    <mergeCell ref="B4:K4"/>
    <mergeCell ref="B5:C5"/>
    <mergeCell ref="D5:H5"/>
    <mergeCell ref="D6:E6"/>
    <mergeCell ref="F6:H6"/>
  </mergeCells>
  <pageMargins left="0.75" right="0.75" top="1" bottom="1" header="0.5" footer="0.5"/>
  <pageSetup scale="64" orientation="landscape" r:id="rId1"/>
  <headerFooter alignWithMargins="0">
    <oddHeader>&amp;C&amp;"Times New Roman,Bold"&amp;12FOREIGN EXCHANGE COMMITTEE
SEMI-ANNUAL FOREIGN EXCHANGE VOLUME SURVEY
APRIL 2020</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U31"/>
  <sheetViews>
    <sheetView view="pageLayout" topLeftCell="G5" zoomScaleNormal="85" workbookViewId="0">
      <selection activeCell="B20" sqref="B20:J23"/>
    </sheetView>
  </sheetViews>
  <sheetFormatPr defaultRowHeight="12.75" x14ac:dyDescent="0.2"/>
  <cols>
    <col min="1" max="1" width="31.140625" style="16" customWidth="1"/>
    <col min="2" max="3" width="12.7109375" style="16" customWidth="1"/>
    <col min="4" max="5" width="22.140625" style="16" customWidth="1"/>
    <col min="6" max="6" width="15.5703125" style="16" customWidth="1"/>
    <col min="7" max="8" width="12.7109375" style="16" customWidth="1"/>
    <col min="9" max="9" width="16" style="16" customWidth="1"/>
    <col min="10" max="10" width="11.85546875" style="16" customWidth="1"/>
    <col min="11" max="11" width="13.140625" style="16" customWidth="1"/>
    <col min="12" max="16384" width="9.140625" style="16"/>
  </cols>
  <sheetData>
    <row r="2" spans="1:21" ht="15.75" x14ac:dyDescent="0.2">
      <c r="A2" s="1" t="s">
        <v>117</v>
      </c>
      <c r="B2" s="13"/>
      <c r="C2" s="13"/>
      <c r="D2" s="13"/>
      <c r="E2" s="13"/>
      <c r="F2" s="13"/>
    </row>
    <row r="3" spans="1:21" ht="15.75" x14ac:dyDescent="0.2">
      <c r="A3" s="4" t="s">
        <v>1</v>
      </c>
      <c r="B3" s="25"/>
      <c r="C3" s="13"/>
      <c r="D3" s="13"/>
      <c r="E3" s="13"/>
      <c r="F3" s="13"/>
    </row>
    <row r="4" spans="1:21" x14ac:dyDescent="0.2">
      <c r="B4" s="25"/>
      <c r="C4" s="13"/>
      <c r="D4" s="13"/>
      <c r="E4" s="13"/>
      <c r="F4" s="13"/>
    </row>
    <row r="5" spans="1:21" ht="15.75" x14ac:dyDescent="0.2">
      <c r="A5" s="6"/>
      <c r="B5" s="83" t="s">
        <v>95</v>
      </c>
      <c r="C5" s="83"/>
      <c r="D5" s="83"/>
      <c r="E5" s="83"/>
      <c r="F5" s="83"/>
      <c r="G5" s="83"/>
      <c r="H5" s="83"/>
      <c r="I5" s="83"/>
      <c r="J5" s="83"/>
    </row>
    <row r="6" spans="1:21" ht="15.75" x14ac:dyDescent="0.2">
      <c r="A6" s="6"/>
      <c r="B6" s="83" t="s">
        <v>96</v>
      </c>
      <c r="C6" s="83"/>
      <c r="D6" s="84" t="s">
        <v>97</v>
      </c>
      <c r="E6" s="84"/>
      <c r="F6" s="84"/>
      <c r="G6" s="84"/>
      <c r="H6" s="84"/>
    </row>
    <row r="7" spans="1:21" ht="15.75" x14ac:dyDescent="0.2">
      <c r="A7" s="6"/>
      <c r="D7" s="84" t="s">
        <v>98</v>
      </c>
      <c r="E7" s="84"/>
      <c r="F7" s="84" t="s">
        <v>99</v>
      </c>
      <c r="G7" s="84"/>
      <c r="H7" s="84"/>
    </row>
    <row r="8" spans="1:21" ht="78.75" x14ac:dyDescent="0.2">
      <c r="A8" s="11" t="s">
        <v>8</v>
      </c>
      <c r="B8" s="7" t="s">
        <v>98</v>
      </c>
      <c r="C8" s="7" t="s">
        <v>99</v>
      </c>
      <c r="D8" s="29" t="s">
        <v>100</v>
      </c>
      <c r="E8" s="7" t="s">
        <v>4</v>
      </c>
      <c r="F8" s="29" t="s">
        <v>101</v>
      </c>
      <c r="G8" s="41" t="s">
        <v>102</v>
      </c>
      <c r="H8" s="42" t="s">
        <v>4</v>
      </c>
      <c r="I8" s="29" t="s">
        <v>103</v>
      </c>
      <c r="J8" s="7" t="s">
        <v>11</v>
      </c>
      <c r="K8" s="29" t="s">
        <v>104</v>
      </c>
    </row>
    <row r="9" spans="1:21" ht="15.75" x14ac:dyDescent="0.25">
      <c r="A9" s="5"/>
      <c r="B9" s="2"/>
      <c r="C9" s="2"/>
      <c r="D9" s="2"/>
      <c r="E9" s="2"/>
      <c r="F9" s="2"/>
      <c r="G9" s="38"/>
      <c r="H9" s="38"/>
    </row>
    <row r="10" spans="1:21" ht="15.75" x14ac:dyDescent="0.25">
      <c r="A10" s="14" t="s">
        <v>106</v>
      </c>
      <c r="B10" s="38"/>
      <c r="C10" s="38"/>
      <c r="D10" s="38"/>
      <c r="E10" s="38"/>
      <c r="F10" s="38"/>
      <c r="G10" s="38"/>
      <c r="H10" s="38"/>
      <c r="I10" s="19"/>
      <c r="J10" s="19"/>
      <c r="K10" s="19"/>
    </row>
    <row r="11" spans="1:21" ht="15.75" x14ac:dyDescent="0.25">
      <c r="A11" s="60" t="s">
        <v>107</v>
      </c>
      <c r="B11" s="61">
        <v>2525407</v>
      </c>
      <c r="C11" s="61">
        <v>247770</v>
      </c>
      <c r="D11" s="61">
        <v>644205</v>
      </c>
      <c r="E11" s="61">
        <v>3452481</v>
      </c>
      <c r="F11" s="61">
        <v>408878</v>
      </c>
      <c r="G11" s="61">
        <v>918398</v>
      </c>
      <c r="H11" s="61">
        <v>156144</v>
      </c>
      <c r="I11" s="61">
        <v>337331</v>
      </c>
      <c r="J11" s="61">
        <v>8690614</v>
      </c>
      <c r="K11" s="61">
        <v>11630494</v>
      </c>
      <c r="M11" s="43"/>
      <c r="N11" s="43"/>
      <c r="O11" s="43"/>
      <c r="P11" s="43"/>
      <c r="Q11" s="43"/>
      <c r="R11" s="43"/>
      <c r="S11" s="43"/>
      <c r="T11" s="43"/>
      <c r="U11" s="43"/>
    </row>
    <row r="12" spans="1:21" ht="15.75" x14ac:dyDescent="0.25">
      <c r="A12" s="60" t="s">
        <v>108</v>
      </c>
      <c r="B12" s="61">
        <v>892230</v>
      </c>
      <c r="C12" s="61">
        <v>287499</v>
      </c>
      <c r="D12" s="61">
        <v>481217</v>
      </c>
      <c r="E12" s="61">
        <v>968034</v>
      </c>
      <c r="F12" s="61">
        <v>115645</v>
      </c>
      <c r="G12" s="61">
        <v>716890</v>
      </c>
      <c r="H12" s="61">
        <v>105123</v>
      </c>
      <c r="I12" s="61">
        <v>106265</v>
      </c>
      <c r="J12" s="61">
        <v>3672903</v>
      </c>
      <c r="K12" s="61">
        <v>1080523</v>
      </c>
      <c r="M12" s="43"/>
      <c r="N12" s="43"/>
      <c r="O12" s="43"/>
      <c r="P12" s="43"/>
      <c r="Q12" s="43"/>
      <c r="R12" s="43"/>
      <c r="S12" s="43"/>
      <c r="T12" s="43"/>
      <c r="U12" s="43"/>
    </row>
    <row r="13" spans="1:21" ht="15.75" x14ac:dyDescent="0.25">
      <c r="A13" s="60" t="s">
        <v>109</v>
      </c>
      <c r="B13" s="61">
        <v>681304</v>
      </c>
      <c r="C13" s="61">
        <v>2698541</v>
      </c>
      <c r="D13" s="61">
        <v>617089</v>
      </c>
      <c r="E13" s="61">
        <v>1383910</v>
      </c>
      <c r="F13" s="61">
        <v>816500</v>
      </c>
      <c r="G13" s="61">
        <v>910069</v>
      </c>
      <c r="H13" s="61">
        <v>107431</v>
      </c>
      <c r="I13" s="61">
        <v>45337</v>
      </c>
      <c r="J13" s="61">
        <v>7260181</v>
      </c>
      <c r="K13" s="61">
        <v>206306</v>
      </c>
      <c r="M13" s="43"/>
      <c r="N13" s="43"/>
      <c r="O13" s="43"/>
      <c r="P13" s="43"/>
      <c r="Q13" s="43"/>
      <c r="R13" s="43"/>
      <c r="S13" s="43"/>
      <c r="T13" s="43"/>
      <c r="U13" s="43"/>
    </row>
    <row r="14" spans="1:21" ht="15.75" x14ac:dyDescent="0.25">
      <c r="A14" s="60" t="s">
        <v>110</v>
      </c>
      <c r="B14" s="61">
        <v>554824</v>
      </c>
      <c r="C14" s="61">
        <v>122349</v>
      </c>
      <c r="D14" s="61">
        <v>139167</v>
      </c>
      <c r="E14" s="61">
        <v>2550</v>
      </c>
      <c r="F14" s="61">
        <v>5066</v>
      </c>
      <c r="G14" s="61">
        <v>45606</v>
      </c>
      <c r="H14" s="61">
        <v>10851</v>
      </c>
      <c r="I14" s="70">
        <v>51920</v>
      </c>
      <c r="J14" s="61">
        <v>932333</v>
      </c>
      <c r="K14" s="61">
        <v>40071</v>
      </c>
      <c r="M14" s="43"/>
      <c r="N14" s="43"/>
      <c r="O14" s="43"/>
      <c r="P14" s="43"/>
      <c r="Q14" s="43"/>
      <c r="R14" s="43"/>
      <c r="S14" s="43"/>
      <c r="T14" s="43"/>
      <c r="U14" s="43"/>
    </row>
    <row r="15" spans="1:21" ht="18.75" x14ac:dyDescent="0.25">
      <c r="A15" s="62" t="s">
        <v>37</v>
      </c>
      <c r="B15" s="63">
        <f>SUM(B11:B14)</f>
        <v>4653765</v>
      </c>
      <c r="C15" s="63">
        <f t="shared" ref="C15:K15" si="0">SUM(C11:C14)</f>
        <v>3356159</v>
      </c>
      <c r="D15" s="63">
        <f t="shared" si="0"/>
        <v>1881678</v>
      </c>
      <c r="E15" s="63">
        <f t="shared" si="0"/>
        <v>5806975</v>
      </c>
      <c r="F15" s="63">
        <f t="shared" si="0"/>
        <v>1346089</v>
      </c>
      <c r="G15" s="63">
        <f t="shared" si="0"/>
        <v>2590963</v>
      </c>
      <c r="H15" s="63">
        <f t="shared" si="0"/>
        <v>379549</v>
      </c>
      <c r="I15" s="63">
        <f t="shared" si="0"/>
        <v>540853</v>
      </c>
      <c r="J15" s="63">
        <f t="shared" si="0"/>
        <v>20556031</v>
      </c>
      <c r="K15" s="63">
        <f t="shared" si="0"/>
        <v>12957394</v>
      </c>
      <c r="M15" s="43"/>
      <c r="N15" s="43"/>
      <c r="O15" s="43"/>
      <c r="P15" s="43"/>
      <c r="Q15" s="43"/>
      <c r="R15" s="43"/>
      <c r="S15" s="43"/>
      <c r="T15" s="43"/>
      <c r="U15" s="43"/>
    </row>
    <row r="16" spans="1:21" ht="15.75" x14ac:dyDescent="0.2">
      <c r="A16" s="20"/>
      <c r="B16" s="39"/>
      <c r="C16" s="39"/>
      <c r="D16" s="39"/>
      <c r="E16" s="39"/>
      <c r="F16" s="39"/>
      <c r="M16" s="43"/>
    </row>
    <row r="17" spans="1:21" ht="15.75" x14ac:dyDescent="0.2">
      <c r="A17" s="20"/>
      <c r="B17" s="39"/>
      <c r="C17" s="39"/>
      <c r="D17" s="39"/>
      <c r="E17" s="39"/>
      <c r="F17" s="39"/>
      <c r="M17" s="43"/>
    </row>
    <row r="18" spans="1:21" ht="15.75" x14ac:dyDescent="0.2">
      <c r="A18" s="20"/>
      <c r="B18" s="39"/>
      <c r="C18" s="39"/>
      <c r="D18" s="39"/>
      <c r="E18" s="39"/>
      <c r="F18" s="39"/>
      <c r="M18" s="43"/>
    </row>
    <row r="19" spans="1:21" ht="15.75" x14ac:dyDescent="0.25">
      <c r="A19" s="14" t="s">
        <v>111</v>
      </c>
      <c r="B19" s="38"/>
      <c r="C19" s="38"/>
      <c r="D19" s="38"/>
      <c r="E19" s="38"/>
      <c r="F19" s="38"/>
      <c r="G19" s="38"/>
      <c r="H19" s="38"/>
      <c r="I19" s="19"/>
      <c r="J19" s="19"/>
      <c r="K19" s="19"/>
      <c r="M19" s="43"/>
    </row>
    <row r="20" spans="1:21" ht="15.75" x14ac:dyDescent="0.25">
      <c r="A20" s="60" t="s">
        <v>112</v>
      </c>
      <c r="B20" s="61">
        <v>1290228</v>
      </c>
      <c r="C20" s="61">
        <v>1890497</v>
      </c>
      <c r="D20" s="61">
        <v>474026</v>
      </c>
      <c r="E20" s="61">
        <v>2066040</v>
      </c>
      <c r="F20" s="61">
        <v>601936</v>
      </c>
      <c r="G20" s="61">
        <v>745293</v>
      </c>
      <c r="H20" s="61">
        <v>42424</v>
      </c>
      <c r="I20" s="61">
        <v>358548</v>
      </c>
      <c r="J20" s="61">
        <v>7468992</v>
      </c>
      <c r="K20" s="61">
        <v>4633723</v>
      </c>
      <c r="M20" s="43"/>
      <c r="N20" s="43"/>
      <c r="O20" s="43"/>
      <c r="P20" s="43"/>
      <c r="Q20" s="43"/>
      <c r="R20" s="43"/>
      <c r="S20" s="43"/>
      <c r="T20" s="43"/>
      <c r="U20" s="43"/>
    </row>
    <row r="21" spans="1:21" ht="15.75" x14ac:dyDescent="0.25">
      <c r="A21" s="60" t="s">
        <v>113</v>
      </c>
      <c r="B21" s="61">
        <v>1322468</v>
      </c>
      <c r="C21" s="61">
        <v>1059474</v>
      </c>
      <c r="D21" s="61">
        <v>384400</v>
      </c>
      <c r="E21" s="61">
        <v>1107346</v>
      </c>
      <c r="F21" s="61">
        <v>555563</v>
      </c>
      <c r="G21" s="61">
        <v>403164</v>
      </c>
      <c r="H21" s="61">
        <v>68582</v>
      </c>
      <c r="I21" s="61">
        <v>52629</v>
      </c>
      <c r="J21" s="61">
        <v>4953626</v>
      </c>
      <c r="K21" s="61">
        <v>3613698</v>
      </c>
      <c r="M21" s="43"/>
      <c r="N21" s="43"/>
      <c r="O21" s="43"/>
      <c r="P21" s="43"/>
      <c r="Q21" s="43"/>
      <c r="R21" s="43"/>
      <c r="S21" s="43"/>
      <c r="T21" s="43"/>
      <c r="U21" s="43"/>
    </row>
    <row r="22" spans="1:21" ht="15.75" x14ac:dyDescent="0.25">
      <c r="A22" s="60" t="s">
        <v>114</v>
      </c>
      <c r="B22" s="61">
        <v>1739115</v>
      </c>
      <c r="C22" s="61">
        <v>267844</v>
      </c>
      <c r="D22" s="61">
        <v>749155</v>
      </c>
      <c r="E22" s="61">
        <v>2346941</v>
      </c>
      <c r="F22" s="61">
        <v>161005</v>
      </c>
      <c r="G22" s="61">
        <v>1285608</v>
      </c>
      <c r="H22" s="61">
        <v>176763</v>
      </c>
      <c r="I22" s="61">
        <v>125415</v>
      </c>
      <c r="J22" s="61">
        <v>6851846</v>
      </c>
      <c r="K22" s="61">
        <v>3958951</v>
      </c>
      <c r="M22" s="43"/>
      <c r="N22" s="43"/>
      <c r="O22" s="43"/>
      <c r="P22" s="43"/>
      <c r="Q22" s="43"/>
      <c r="R22" s="43"/>
      <c r="S22" s="43"/>
      <c r="T22" s="43"/>
      <c r="U22" s="43"/>
    </row>
    <row r="23" spans="1:21" ht="15.75" x14ac:dyDescent="0.25">
      <c r="A23" s="60" t="s">
        <v>118</v>
      </c>
      <c r="B23" s="61">
        <v>301953</v>
      </c>
      <c r="C23" s="61">
        <v>138339</v>
      </c>
      <c r="D23" s="61">
        <v>274098</v>
      </c>
      <c r="E23" s="61">
        <v>286654</v>
      </c>
      <c r="F23" s="61">
        <v>27586</v>
      </c>
      <c r="G23" s="61">
        <v>156892</v>
      </c>
      <c r="H23" s="61">
        <v>91784</v>
      </c>
      <c r="I23" s="61">
        <v>4261</v>
      </c>
      <c r="J23" s="61">
        <v>1281567</v>
      </c>
      <c r="K23" s="61">
        <v>751022</v>
      </c>
      <c r="M23" s="43"/>
      <c r="N23" s="43"/>
      <c r="O23" s="43"/>
      <c r="P23" s="43"/>
      <c r="Q23" s="43"/>
      <c r="R23" s="43"/>
      <c r="S23" s="43"/>
      <c r="T23" s="43"/>
      <c r="U23" s="43"/>
    </row>
    <row r="24" spans="1:21" ht="18.75" x14ac:dyDescent="0.25">
      <c r="A24" s="62" t="s">
        <v>37</v>
      </c>
      <c r="B24" s="63">
        <f>SUM(B20:B23)</f>
        <v>4653764</v>
      </c>
      <c r="C24" s="63">
        <f t="shared" ref="C24:K24" si="1">SUM(C20:C23)</f>
        <v>3356154</v>
      </c>
      <c r="D24" s="63">
        <f t="shared" si="1"/>
        <v>1881679</v>
      </c>
      <c r="E24" s="63">
        <f t="shared" si="1"/>
        <v>5806981</v>
      </c>
      <c r="F24" s="63">
        <f t="shared" si="1"/>
        <v>1346090</v>
      </c>
      <c r="G24" s="63">
        <f t="shared" si="1"/>
        <v>2590957</v>
      </c>
      <c r="H24" s="63">
        <f t="shared" si="1"/>
        <v>379553</v>
      </c>
      <c r="I24" s="63">
        <f t="shared" si="1"/>
        <v>540853</v>
      </c>
      <c r="J24" s="63">
        <f t="shared" si="1"/>
        <v>20556031</v>
      </c>
      <c r="K24" s="63">
        <f t="shared" si="1"/>
        <v>12957394</v>
      </c>
      <c r="M24" s="43"/>
      <c r="N24" s="43"/>
      <c r="O24" s="43"/>
      <c r="P24" s="43"/>
      <c r="Q24" s="43"/>
      <c r="R24" s="43"/>
      <c r="S24" s="43"/>
      <c r="T24" s="43"/>
      <c r="U24" s="43"/>
    </row>
    <row r="25" spans="1:21" ht="15.75" x14ac:dyDescent="0.25">
      <c r="A25" s="18"/>
    </row>
    <row r="26" spans="1:21" ht="15.75" x14ac:dyDescent="0.25">
      <c r="A26" s="18"/>
    </row>
    <row r="27" spans="1:21" ht="15.75" x14ac:dyDescent="0.25">
      <c r="A27" s="18"/>
      <c r="J27" s="24"/>
    </row>
    <row r="28" spans="1:21" ht="15.75" x14ac:dyDescent="0.25">
      <c r="A28" s="18"/>
    </row>
    <row r="29" spans="1:21" ht="15.75" x14ac:dyDescent="0.25">
      <c r="A29" s="18"/>
    </row>
    <row r="31" spans="1:21" ht="15.75" x14ac:dyDescent="0.25">
      <c r="A31" s="18"/>
    </row>
  </sheetData>
  <mergeCells count="5">
    <mergeCell ref="B5:J5"/>
    <mergeCell ref="B6:C6"/>
    <mergeCell ref="D6:H6"/>
    <mergeCell ref="D7:E7"/>
    <mergeCell ref="F7:H7"/>
  </mergeCells>
  <pageMargins left="0.75" right="0.75" top="1" bottom="1" header="0.5" footer="0.5"/>
  <pageSetup scale="64" orientation="landscape" r:id="rId1"/>
  <headerFooter alignWithMargins="0">
    <oddHeader>&amp;C&amp;"Times New Roman,Bold"&amp;12FOREIGN EXCHANGE COMMITTEE
SEMI-ANNUAL FOREIGN EXCHANGE VOLUME SURVEY
APRIL 2020</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E48"/>
  <sheetViews>
    <sheetView view="pageLayout" topLeftCell="A33" zoomScaleNormal="85" workbookViewId="0">
      <selection activeCell="E48" sqref="E48"/>
    </sheetView>
  </sheetViews>
  <sheetFormatPr defaultRowHeight="12.75" x14ac:dyDescent="0.2"/>
  <cols>
    <col min="1" max="1" width="36.5703125" style="16" customWidth="1"/>
    <col min="2" max="4" width="26.140625" style="16" customWidth="1"/>
    <col min="5" max="5" width="9.42578125" style="16" bestFit="1" customWidth="1"/>
    <col min="6" max="16384" width="9.140625" style="16"/>
  </cols>
  <sheetData>
    <row r="2" spans="1:4" ht="15.75" x14ac:dyDescent="0.2">
      <c r="A2" s="1" t="s">
        <v>67</v>
      </c>
      <c r="B2" s="13"/>
      <c r="C2" s="13"/>
      <c r="D2" s="13"/>
    </row>
    <row r="3" spans="1:4" ht="15.75" x14ac:dyDescent="0.2">
      <c r="A3" s="4" t="s">
        <v>1</v>
      </c>
      <c r="B3" s="25"/>
      <c r="C3" s="13"/>
      <c r="D3" s="13"/>
    </row>
    <row r="4" spans="1:4" ht="15.75" x14ac:dyDescent="0.2">
      <c r="A4" s="5"/>
      <c r="B4" s="25"/>
      <c r="C4" s="13"/>
      <c r="D4" s="13"/>
    </row>
    <row r="5" spans="1:4" ht="15.75" x14ac:dyDescent="0.2">
      <c r="A5" s="6"/>
      <c r="B5" s="85"/>
      <c r="C5" s="85"/>
      <c r="D5" s="85"/>
    </row>
    <row r="6" spans="1:4" ht="15.75" x14ac:dyDescent="0.2">
      <c r="A6" s="6"/>
      <c r="B6" s="28"/>
      <c r="C6" s="28"/>
      <c r="D6" s="28"/>
    </row>
    <row r="7" spans="1:4" ht="15.75" x14ac:dyDescent="0.2">
      <c r="A7" s="6"/>
      <c r="B7" s="81" t="s">
        <v>68</v>
      </c>
      <c r="C7" s="81"/>
      <c r="D7" s="81"/>
    </row>
    <row r="8" spans="1:4" ht="31.5" x14ac:dyDescent="0.2">
      <c r="A8" s="11" t="s">
        <v>8</v>
      </c>
      <c r="B8" s="12" t="s">
        <v>69</v>
      </c>
      <c r="C8" s="29" t="s">
        <v>70</v>
      </c>
      <c r="D8" s="12" t="s">
        <v>127</v>
      </c>
    </row>
    <row r="9" spans="1:4" ht="15.75" x14ac:dyDescent="0.2">
      <c r="A9" s="5"/>
      <c r="B9" s="13"/>
      <c r="C9" s="13"/>
      <c r="D9" s="13"/>
    </row>
    <row r="10" spans="1:4" ht="15.75" x14ac:dyDescent="0.25">
      <c r="A10" s="14" t="s">
        <v>14</v>
      </c>
      <c r="B10" s="14"/>
      <c r="C10" s="14"/>
      <c r="D10" s="14"/>
    </row>
    <row r="11" spans="1:4" ht="15.75" x14ac:dyDescent="0.25">
      <c r="A11" s="57" t="s">
        <v>15</v>
      </c>
      <c r="B11" s="68">
        <v>278369</v>
      </c>
      <c r="C11" s="68">
        <v>401497</v>
      </c>
      <c r="D11" s="68">
        <v>13580</v>
      </c>
    </row>
    <row r="12" spans="1:4" ht="15.75" x14ac:dyDescent="0.25">
      <c r="A12" s="57" t="s">
        <v>16</v>
      </c>
      <c r="B12" s="68">
        <v>128201</v>
      </c>
      <c r="C12" s="68">
        <v>209331</v>
      </c>
      <c r="D12" s="68">
        <v>20150</v>
      </c>
    </row>
    <row r="13" spans="1:4" ht="15.75" x14ac:dyDescent="0.25">
      <c r="A13" s="57" t="s">
        <v>17</v>
      </c>
      <c r="B13" s="68">
        <v>143198</v>
      </c>
      <c r="C13" s="68">
        <v>238364</v>
      </c>
      <c r="D13" s="68">
        <v>5017</v>
      </c>
    </row>
    <row r="14" spans="1:4" ht="15.75" x14ac:dyDescent="0.25">
      <c r="A14" s="57" t="s">
        <v>18</v>
      </c>
      <c r="B14" s="68">
        <v>103070</v>
      </c>
      <c r="C14" s="68">
        <v>126826</v>
      </c>
      <c r="D14" s="68">
        <v>6833</v>
      </c>
    </row>
    <row r="15" spans="1:4" ht="15.75" x14ac:dyDescent="0.25">
      <c r="A15" s="57" t="s">
        <v>19</v>
      </c>
      <c r="B15" s="68">
        <v>42966</v>
      </c>
      <c r="C15" s="68">
        <v>59494</v>
      </c>
      <c r="D15" s="68">
        <v>791</v>
      </c>
    </row>
    <row r="16" spans="1:4" ht="15.75" x14ac:dyDescent="0.25">
      <c r="A16" s="57" t="s">
        <v>20</v>
      </c>
      <c r="B16" s="68">
        <v>80009</v>
      </c>
      <c r="C16" s="68">
        <v>78324</v>
      </c>
      <c r="D16" s="68">
        <v>1781</v>
      </c>
    </row>
    <row r="17" spans="1:4" ht="15.75" x14ac:dyDescent="0.25">
      <c r="A17" s="57" t="s">
        <v>21</v>
      </c>
      <c r="B17" s="68">
        <v>475</v>
      </c>
      <c r="C17" s="68">
        <v>416</v>
      </c>
      <c r="D17" s="68">
        <v>5</v>
      </c>
    </row>
    <row r="18" spans="1:4" ht="15.75" x14ac:dyDescent="0.25">
      <c r="A18" s="57" t="s">
        <v>126</v>
      </c>
      <c r="B18" s="68">
        <v>64833</v>
      </c>
      <c r="C18" s="68">
        <v>126931</v>
      </c>
      <c r="D18" s="68">
        <v>2048</v>
      </c>
    </row>
    <row r="19" spans="1:4" ht="15.75" x14ac:dyDescent="0.25">
      <c r="A19" s="57" t="s">
        <v>22</v>
      </c>
      <c r="B19" s="68">
        <v>11991</v>
      </c>
      <c r="C19" s="68">
        <v>42378</v>
      </c>
      <c r="D19" s="68">
        <v>1186</v>
      </c>
    </row>
    <row r="20" spans="1:4" ht="15.75" x14ac:dyDescent="0.25">
      <c r="A20" s="57" t="s">
        <v>23</v>
      </c>
      <c r="B20" s="68">
        <v>39234</v>
      </c>
      <c r="C20" s="68">
        <v>59954</v>
      </c>
      <c r="D20" s="68">
        <v>2282</v>
      </c>
    </row>
    <row r="21" spans="1:4" ht="15.75" x14ac:dyDescent="0.25">
      <c r="A21" s="57" t="s">
        <v>24</v>
      </c>
      <c r="B21" s="68">
        <v>28644</v>
      </c>
      <c r="C21" s="68">
        <v>36086</v>
      </c>
      <c r="D21" s="68">
        <v>2839</v>
      </c>
    </row>
    <row r="22" spans="1:4" ht="15.75" x14ac:dyDescent="0.25">
      <c r="A22" s="57" t="s">
        <v>25</v>
      </c>
      <c r="B22" s="68">
        <v>20867</v>
      </c>
      <c r="C22" s="68">
        <v>25472</v>
      </c>
      <c r="D22" s="68">
        <v>19</v>
      </c>
    </row>
    <row r="23" spans="1:4" ht="15.75" x14ac:dyDescent="0.25">
      <c r="A23" s="57" t="s">
        <v>26</v>
      </c>
      <c r="B23" s="68">
        <v>15006</v>
      </c>
      <c r="C23" s="68">
        <v>15711</v>
      </c>
      <c r="D23" s="68">
        <v>21</v>
      </c>
    </row>
    <row r="24" spans="1:4" ht="15.75" x14ac:dyDescent="0.25">
      <c r="A24" s="57" t="s">
        <v>27</v>
      </c>
      <c r="B24" s="68">
        <v>9436</v>
      </c>
      <c r="C24" s="68">
        <v>13460</v>
      </c>
      <c r="D24" s="68">
        <v>740</v>
      </c>
    </row>
    <row r="25" spans="1:4" ht="15.75" x14ac:dyDescent="0.25">
      <c r="A25" s="57" t="s">
        <v>28</v>
      </c>
      <c r="B25" s="68">
        <v>12172</v>
      </c>
      <c r="C25" s="68">
        <v>20170</v>
      </c>
      <c r="D25" s="68">
        <v>416</v>
      </c>
    </row>
    <row r="26" spans="1:4" ht="15.75" customHeight="1" x14ac:dyDescent="0.25">
      <c r="A26" s="57" t="s">
        <v>29</v>
      </c>
      <c r="B26" s="68">
        <v>4772</v>
      </c>
      <c r="C26" s="68">
        <v>7451</v>
      </c>
      <c r="D26" s="68">
        <v>113</v>
      </c>
    </row>
    <row r="27" spans="1:4" ht="15.75" x14ac:dyDescent="0.25">
      <c r="A27" s="57" t="s">
        <v>30</v>
      </c>
      <c r="B27" s="68">
        <v>34769</v>
      </c>
      <c r="C27" s="68">
        <v>79950</v>
      </c>
      <c r="D27" s="68">
        <v>910</v>
      </c>
    </row>
    <row r="28" spans="1:4" ht="15.75" x14ac:dyDescent="0.25">
      <c r="A28" s="57" t="s">
        <v>31</v>
      </c>
      <c r="B28" s="68">
        <v>18680</v>
      </c>
      <c r="C28" s="68">
        <v>21472</v>
      </c>
      <c r="D28" s="68">
        <v>216</v>
      </c>
    </row>
    <row r="29" spans="1:4" ht="15.75" x14ac:dyDescent="0.25">
      <c r="A29" s="57" t="s">
        <v>32</v>
      </c>
      <c r="B29" s="68">
        <v>12257</v>
      </c>
      <c r="C29" s="68">
        <v>18433</v>
      </c>
      <c r="D29" s="68">
        <v>299</v>
      </c>
    </row>
    <row r="30" spans="1:4" ht="15.75" x14ac:dyDescent="0.25">
      <c r="A30" s="57" t="s">
        <v>33</v>
      </c>
      <c r="B30" s="68">
        <v>12502</v>
      </c>
      <c r="C30" s="68">
        <v>55094</v>
      </c>
      <c r="D30" s="68">
        <v>1989</v>
      </c>
    </row>
    <row r="31" spans="1:4" ht="15.75" x14ac:dyDescent="0.25">
      <c r="A31" s="57" t="s">
        <v>34</v>
      </c>
      <c r="B31" s="68">
        <v>17454</v>
      </c>
      <c r="C31" s="68">
        <v>15850</v>
      </c>
      <c r="D31" s="68">
        <v>252</v>
      </c>
    </row>
    <row r="32" spans="1:4" ht="15.75" x14ac:dyDescent="0.25">
      <c r="A32" s="57" t="s">
        <v>4</v>
      </c>
      <c r="B32" s="68">
        <v>168849</v>
      </c>
      <c r="C32" s="68">
        <v>373457</v>
      </c>
      <c r="D32" s="68">
        <v>5552</v>
      </c>
    </row>
    <row r="33" spans="1:5" ht="15.75" x14ac:dyDescent="0.25">
      <c r="A33" s="56" t="s">
        <v>35</v>
      </c>
      <c r="B33" s="68"/>
      <c r="C33" s="68"/>
      <c r="D33" s="68"/>
    </row>
    <row r="34" spans="1:5" ht="15.75" x14ac:dyDescent="0.25">
      <c r="A34" s="57" t="s">
        <v>16</v>
      </c>
      <c r="B34" s="68">
        <v>9253</v>
      </c>
      <c r="C34" s="68">
        <v>23117</v>
      </c>
      <c r="D34" s="68">
        <v>47</v>
      </c>
    </row>
    <row r="35" spans="1:5" ht="15.75" x14ac:dyDescent="0.25">
      <c r="A35" s="57" t="s">
        <v>17</v>
      </c>
      <c r="B35" s="68">
        <v>22290</v>
      </c>
      <c r="C35" s="68">
        <v>66034</v>
      </c>
      <c r="D35" s="68">
        <v>545</v>
      </c>
    </row>
    <row r="36" spans="1:5" ht="15.75" x14ac:dyDescent="0.25">
      <c r="A36" s="57" t="s">
        <v>18</v>
      </c>
      <c r="B36" s="68">
        <v>4084</v>
      </c>
      <c r="C36" s="68">
        <v>9084</v>
      </c>
      <c r="D36" s="68">
        <v>308</v>
      </c>
    </row>
    <row r="37" spans="1:5" ht="15.75" x14ac:dyDescent="0.25">
      <c r="A37" s="57" t="s">
        <v>19</v>
      </c>
      <c r="B37" s="68">
        <v>9609</v>
      </c>
      <c r="C37" s="68">
        <v>15200</v>
      </c>
      <c r="D37" s="68">
        <v>154</v>
      </c>
    </row>
    <row r="38" spans="1:5" ht="15.75" x14ac:dyDescent="0.25">
      <c r="A38" s="57" t="s">
        <v>20</v>
      </c>
      <c r="B38" s="68">
        <v>2132</v>
      </c>
      <c r="C38" s="68">
        <v>4734</v>
      </c>
      <c r="D38" s="68">
        <v>218</v>
      </c>
    </row>
    <row r="39" spans="1:5" ht="15.75" x14ac:dyDescent="0.25">
      <c r="A39" s="57" t="s">
        <v>31</v>
      </c>
      <c r="B39" s="68">
        <v>2332</v>
      </c>
      <c r="C39" s="68">
        <v>3480</v>
      </c>
      <c r="D39" s="68">
        <v>31</v>
      </c>
    </row>
    <row r="40" spans="1:5" ht="15.75" x14ac:dyDescent="0.25">
      <c r="A40" s="57" t="s">
        <v>34</v>
      </c>
      <c r="B40" s="68">
        <v>4290</v>
      </c>
      <c r="C40" s="68">
        <v>5356</v>
      </c>
      <c r="D40" s="68">
        <v>66</v>
      </c>
    </row>
    <row r="41" spans="1:5" ht="15.75" x14ac:dyDescent="0.25">
      <c r="A41" s="57" t="s">
        <v>4</v>
      </c>
      <c r="B41" s="68">
        <v>10924</v>
      </c>
      <c r="C41" s="68">
        <v>16628</v>
      </c>
      <c r="D41" s="68">
        <v>1102</v>
      </c>
    </row>
    <row r="42" spans="1:5" ht="15.75" x14ac:dyDescent="0.25">
      <c r="A42" s="56" t="s">
        <v>36</v>
      </c>
      <c r="B42" s="68"/>
      <c r="C42" s="68"/>
      <c r="D42" s="68"/>
    </row>
    <row r="43" spans="1:5" ht="15.75" x14ac:dyDescent="0.25">
      <c r="A43" s="57" t="s">
        <v>18</v>
      </c>
      <c r="B43" s="68">
        <v>2017</v>
      </c>
      <c r="C43" s="68">
        <v>2972</v>
      </c>
      <c r="D43" s="68">
        <v>27</v>
      </c>
    </row>
    <row r="44" spans="1:5" ht="15.75" x14ac:dyDescent="0.25">
      <c r="A44" s="57" t="s">
        <v>20</v>
      </c>
      <c r="B44" s="68">
        <v>2015</v>
      </c>
      <c r="C44" s="68">
        <v>4097</v>
      </c>
      <c r="D44" s="68">
        <v>12</v>
      </c>
    </row>
    <row r="45" spans="1:5" ht="15.75" x14ac:dyDescent="0.25">
      <c r="A45" s="57" t="s">
        <v>126</v>
      </c>
      <c r="B45" s="68">
        <v>1412</v>
      </c>
      <c r="C45" s="68">
        <v>2281</v>
      </c>
      <c r="D45" s="68">
        <v>101</v>
      </c>
    </row>
    <row r="46" spans="1:5" ht="15.75" x14ac:dyDescent="0.25">
      <c r="A46" s="57" t="s">
        <v>4</v>
      </c>
      <c r="B46" s="68">
        <v>11010</v>
      </c>
      <c r="C46" s="68">
        <v>13845</v>
      </c>
      <c r="D46" s="68">
        <v>174</v>
      </c>
    </row>
    <row r="47" spans="1:5" ht="15.75" x14ac:dyDescent="0.25">
      <c r="A47" s="58" t="s">
        <v>120</v>
      </c>
      <c r="B47" s="68">
        <v>29703</v>
      </c>
      <c r="C47" s="68">
        <v>50747</v>
      </c>
      <c r="D47" s="68">
        <v>558</v>
      </c>
    </row>
    <row r="48" spans="1:5" ht="18.75" x14ac:dyDescent="0.25">
      <c r="A48" s="59" t="s">
        <v>37</v>
      </c>
      <c r="B48" s="58">
        <v>1358825</v>
      </c>
      <c r="C48" s="58">
        <v>2243696</v>
      </c>
      <c r="D48" s="58">
        <v>70382</v>
      </c>
      <c r="E48" s="71"/>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2020</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F50"/>
  <sheetViews>
    <sheetView view="pageLayout" topLeftCell="A33" zoomScaleNormal="85" workbookViewId="0">
      <selection activeCell="B43" sqref="B43:D48"/>
    </sheetView>
  </sheetViews>
  <sheetFormatPr defaultRowHeight="12.75" x14ac:dyDescent="0.2"/>
  <cols>
    <col min="1" max="1" width="37.7109375" style="16" customWidth="1"/>
    <col min="2" max="4" width="25.28515625" style="16" customWidth="1"/>
    <col min="5" max="6" width="10" style="16" bestFit="1" customWidth="1"/>
    <col min="7" max="16384" width="9.140625" style="16"/>
  </cols>
  <sheetData>
    <row r="2" spans="1:4" ht="15.75" x14ac:dyDescent="0.2">
      <c r="A2" s="1" t="s">
        <v>71</v>
      </c>
      <c r="B2" s="13"/>
      <c r="C2" s="13"/>
      <c r="D2" s="13"/>
    </row>
    <row r="3" spans="1:4" ht="15.75" x14ac:dyDescent="0.2">
      <c r="A3" s="4" t="s">
        <v>1</v>
      </c>
      <c r="B3" s="25"/>
      <c r="C3" s="13"/>
      <c r="D3" s="13"/>
    </row>
    <row r="4" spans="1:4" ht="15.75" x14ac:dyDescent="0.2">
      <c r="A4" s="5"/>
      <c r="B4" s="25"/>
      <c r="C4" s="13"/>
      <c r="D4" s="13"/>
    </row>
    <row r="5" spans="1:4" ht="15.75" x14ac:dyDescent="0.2">
      <c r="A5" s="6"/>
      <c r="B5" s="85"/>
      <c r="C5" s="85"/>
      <c r="D5" s="85"/>
    </row>
    <row r="6" spans="1:4" ht="15.75" x14ac:dyDescent="0.2">
      <c r="A6" s="6"/>
      <c r="B6" s="28"/>
      <c r="C6" s="28"/>
      <c r="D6" s="28"/>
    </row>
    <row r="7" spans="1:4" ht="15.75" x14ac:dyDescent="0.2">
      <c r="A7" s="6"/>
      <c r="B7" s="81" t="s">
        <v>68</v>
      </c>
      <c r="C7" s="81"/>
      <c r="D7" s="81"/>
    </row>
    <row r="8" spans="1:4" ht="31.5" x14ac:dyDescent="0.2">
      <c r="A8" s="11" t="s">
        <v>8</v>
      </c>
      <c r="B8" s="12" t="s">
        <v>69</v>
      </c>
      <c r="C8" s="29" t="s">
        <v>70</v>
      </c>
      <c r="D8" s="12" t="s">
        <v>127</v>
      </c>
    </row>
    <row r="9" spans="1:4" ht="15.75" x14ac:dyDescent="0.2">
      <c r="A9" s="5"/>
      <c r="B9" s="13"/>
      <c r="C9" s="13"/>
      <c r="D9" s="13"/>
    </row>
    <row r="10" spans="1:4" ht="15.75" x14ac:dyDescent="0.25">
      <c r="A10" s="14" t="s">
        <v>14</v>
      </c>
      <c r="B10" s="14"/>
      <c r="C10" s="14"/>
      <c r="D10" s="14"/>
    </row>
    <row r="11" spans="1:4" ht="15.75" x14ac:dyDescent="0.25">
      <c r="A11" s="57" t="s">
        <v>15</v>
      </c>
      <c r="B11" s="68">
        <v>1241756</v>
      </c>
      <c r="C11" s="68">
        <v>771611</v>
      </c>
      <c r="D11" s="68">
        <v>7898</v>
      </c>
    </row>
    <row r="12" spans="1:4" ht="15.75" x14ac:dyDescent="0.25">
      <c r="A12" s="57" t="s">
        <v>16</v>
      </c>
      <c r="B12" s="68">
        <v>664328</v>
      </c>
      <c r="C12" s="68">
        <v>497915</v>
      </c>
      <c r="D12" s="68">
        <v>11631</v>
      </c>
    </row>
    <row r="13" spans="1:4" ht="15.75" x14ac:dyDescent="0.25">
      <c r="A13" s="57" t="s">
        <v>17</v>
      </c>
      <c r="B13" s="68">
        <v>654156</v>
      </c>
      <c r="C13" s="68">
        <v>445796</v>
      </c>
      <c r="D13" s="68">
        <v>5566</v>
      </c>
    </row>
    <row r="14" spans="1:4" ht="15.75" x14ac:dyDescent="0.25">
      <c r="A14" s="57" t="s">
        <v>18</v>
      </c>
      <c r="B14" s="68">
        <v>754732</v>
      </c>
      <c r="C14" s="68">
        <v>376621</v>
      </c>
      <c r="D14" s="68">
        <v>10425</v>
      </c>
    </row>
    <row r="15" spans="1:4" ht="15.75" x14ac:dyDescent="0.25">
      <c r="A15" s="57" t="s">
        <v>19</v>
      </c>
      <c r="B15" s="68">
        <v>235138</v>
      </c>
      <c r="C15" s="68">
        <v>93522</v>
      </c>
      <c r="D15" s="68">
        <v>1070</v>
      </c>
    </row>
    <row r="16" spans="1:4" ht="15.75" x14ac:dyDescent="0.25">
      <c r="A16" s="57" t="s">
        <v>20</v>
      </c>
      <c r="B16" s="68">
        <v>172745</v>
      </c>
      <c r="C16" s="68">
        <v>121401</v>
      </c>
      <c r="D16" s="68">
        <v>2046</v>
      </c>
    </row>
    <row r="17" spans="1:4" ht="15.75" x14ac:dyDescent="0.25">
      <c r="A17" s="57" t="s">
        <v>21</v>
      </c>
      <c r="B17" s="68">
        <v>0</v>
      </c>
      <c r="C17" s="68">
        <v>2</v>
      </c>
      <c r="D17" s="68">
        <v>0</v>
      </c>
    </row>
    <row r="18" spans="1:4" ht="15.75" x14ac:dyDescent="0.25">
      <c r="A18" s="57" t="s">
        <v>126</v>
      </c>
      <c r="B18" s="68">
        <v>0</v>
      </c>
      <c r="C18" s="68">
        <v>256</v>
      </c>
      <c r="D18" s="68">
        <v>0</v>
      </c>
    </row>
    <row r="19" spans="1:4" ht="15.75" x14ac:dyDescent="0.25">
      <c r="A19" s="57" t="s">
        <v>22</v>
      </c>
      <c r="B19" s="68">
        <v>0</v>
      </c>
      <c r="C19" s="68">
        <v>38</v>
      </c>
      <c r="D19" s="68">
        <v>0</v>
      </c>
    </row>
    <row r="20" spans="1:4" ht="15.75" x14ac:dyDescent="0.25">
      <c r="A20" s="57" t="s">
        <v>23</v>
      </c>
      <c r="B20" s="68">
        <v>196770</v>
      </c>
      <c r="C20" s="68">
        <v>103814</v>
      </c>
      <c r="D20" s="68">
        <v>4294</v>
      </c>
    </row>
    <row r="21" spans="1:4" ht="15.75" x14ac:dyDescent="0.25">
      <c r="A21" s="57" t="s">
        <v>24</v>
      </c>
      <c r="B21" s="68">
        <v>16976</v>
      </c>
      <c r="C21" s="68">
        <v>22663</v>
      </c>
      <c r="D21" s="68">
        <v>4002</v>
      </c>
    </row>
    <row r="22" spans="1:4" ht="15.75" x14ac:dyDescent="0.25">
      <c r="A22" s="57" t="s">
        <v>25</v>
      </c>
      <c r="B22" s="68">
        <v>65026</v>
      </c>
      <c r="C22" s="68">
        <v>32088</v>
      </c>
      <c r="D22" s="68">
        <v>21</v>
      </c>
    </row>
    <row r="23" spans="1:4" ht="15.75" x14ac:dyDescent="0.25">
      <c r="A23" s="57" t="s">
        <v>26</v>
      </c>
      <c r="B23" s="68">
        <v>13018</v>
      </c>
      <c r="C23" s="68">
        <v>7704</v>
      </c>
      <c r="D23" s="68">
        <v>23</v>
      </c>
    </row>
    <row r="24" spans="1:4" ht="15.75" x14ac:dyDescent="0.25">
      <c r="A24" s="57" t="s">
        <v>27</v>
      </c>
      <c r="B24" s="68">
        <v>32086</v>
      </c>
      <c r="C24" s="68">
        <v>29571</v>
      </c>
      <c r="D24" s="68">
        <v>1338</v>
      </c>
    </row>
    <row r="25" spans="1:4" ht="15.75" x14ac:dyDescent="0.25">
      <c r="A25" s="57" t="s">
        <v>28</v>
      </c>
      <c r="B25" s="68">
        <v>19167</v>
      </c>
      <c r="C25" s="68">
        <v>23086</v>
      </c>
      <c r="D25" s="68">
        <v>422</v>
      </c>
    </row>
    <row r="26" spans="1:4" ht="15.75" customHeight="1" x14ac:dyDescent="0.25">
      <c r="A26" s="57" t="s">
        <v>29</v>
      </c>
      <c r="B26" s="68">
        <v>8788</v>
      </c>
      <c r="C26" s="68">
        <v>8768</v>
      </c>
      <c r="D26" s="68">
        <v>52</v>
      </c>
    </row>
    <row r="27" spans="1:4" ht="15.75" x14ac:dyDescent="0.25">
      <c r="A27" s="57" t="s">
        <v>30</v>
      </c>
      <c r="B27" s="68">
        <v>0</v>
      </c>
      <c r="C27" s="68">
        <v>116</v>
      </c>
      <c r="D27" s="68">
        <v>0</v>
      </c>
    </row>
    <row r="28" spans="1:4" ht="15.75" x14ac:dyDescent="0.25">
      <c r="A28" s="57" t="s">
        <v>31</v>
      </c>
      <c r="B28" s="68">
        <v>51165</v>
      </c>
      <c r="C28" s="68">
        <v>32621</v>
      </c>
      <c r="D28" s="68">
        <v>311</v>
      </c>
    </row>
    <row r="29" spans="1:4" ht="15.75" x14ac:dyDescent="0.25">
      <c r="A29" s="57" t="s">
        <v>32</v>
      </c>
      <c r="B29" s="68">
        <v>20092</v>
      </c>
      <c r="C29" s="68">
        <v>13680</v>
      </c>
      <c r="D29" s="68">
        <v>193</v>
      </c>
    </row>
    <row r="30" spans="1:4" ht="15.75" x14ac:dyDescent="0.25">
      <c r="A30" s="57" t="s">
        <v>33</v>
      </c>
      <c r="B30" s="68">
        <v>1</v>
      </c>
      <c r="C30" s="68">
        <v>698</v>
      </c>
      <c r="D30" s="68">
        <v>0</v>
      </c>
    </row>
    <row r="31" spans="1:4" ht="15.75" x14ac:dyDescent="0.25">
      <c r="A31" s="57" t="s">
        <v>34</v>
      </c>
      <c r="B31" s="68">
        <v>42784</v>
      </c>
      <c r="C31" s="68">
        <v>23098</v>
      </c>
      <c r="D31" s="68">
        <v>470</v>
      </c>
    </row>
    <row r="32" spans="1:4" ht="15.75" x14ac:dyDescent="0.25">
      <c r="A32" s="57" t="s">
        <v>4</v>
      </c>
      <c r="B32" s="68">
        <v>89973</v>
      </c>
      <c r="C32" s="68">
        <v>82928</v>
      </c>
      <c r="D32" s="68">
        <v>2894</v>
      </c>
    </row>
    <row r="33" spans="1:6" ht="15.75" x14ac:dyDescent="0.25">
      <c r="A33" s="56" t="s">
        <v>35</v>
      </c>
      <c r="B33" s="68"/>
      <c r="C33" s="68"/>
      <c r="D33" s="68"/>
    </row>
    <row r="34" spans="1:6" ht="15.75" x14ac:dyDescent="0.25">
      <c r="A34" s="57" t="s">
        <v>16</v>
      </c>
      <c r="B34" s="68">
        <v>7469</v>
      </c>
      <c r="C34" s="68">
        <v>30707</v>
      </c>
      <c r="D34" s="68">
        <v>144</v>
      </c>
    </row>
    <row r="35" spans="1:6" ht="15.75" x14ac:dyDescent="0.25">
      <c r="A35" s="57" t="s">
        <v>17</v>
      </c>
      <c r="B35" s="68">
        <v>8149</v>
      </c>
      <c r="C35" s="68">
        <v>44217</v>
      </c>
      <c r="D35" s="68">
        <v>223</v>
      </c>
    </row>
    <row r="36" spans="1:6" ht="15.75" x14ac:dyDescent="0.25">
      <c r="A36" s="57" t="s">
        <v>18</v>
      </c>
      <c r="B36" s="68">
        <v>2057</v>
      </c>
      <c r="C36" s="68">
        <v>12194</v>
      </c>
      <c r="D36" s="68">
        <v>54</v>
      </c>
    </row>
    <row r="37" spans="1:6" ht="15.75" x14ac:dyDescent="0.25">
      <c r="A37" s="57" t="s">
        <v>19</v>
      </c>
      <c r="B37" s="68">
        <v>3784</v>
      </c>
      <c r="C37" s="68">
        <v>14476</v>
      </c>
      <c r="D37" s="68">
        <v>505</v>
      </c>
    </row>
    <row r="38" spans="1:6" ht="15.75" x14ac:dyDescent="0.25">
      <c r="A38" s="57" t="s">
        <v>20</v>
      </c>
      <c r="B38" s="68">
        <v>1282</v>
      </c>
      <c r="C38" s="68">
        <v>3816</v>
      </c>
      <c r="D38" s="68">
        <v>34</v>
      </c>
    </row>
    <row r="39" spans="1:6" ht="15.75" x14ac:dyDescent="0.25">
      <c r="A39" s="57" t="s">
        <v>31</v>
      </c>
      <c r="B39" s="68">
        <v>2161</v>
      </c>
      <c r="C39" s="68">
        <v>5361</v>
      </c>
      <c r="D39" s="68">
        <v>11</v>
      </c>
    </row>
    <row r="40" spans="1:6" ht="15.75" x14ac:dyDescent="0.25">
      <c r="A40" s="57" t="s">
        <v>34</v>
      </c>
      <c r="B40" s="68">
        <v>4056</v>
      </c>
      <c r="C40" s="68">
        <v>5747</v>
      </c>
      <c r="D40" s="68">
        <v>100</v>
      </c>
    </row>
    <row r="41" spans="1:6" ht="15.75" x14ac:dyDescent="0.25">
      <c r="A41" s="57" t="s">
        <v>4</v>
      </c>
      <c r="B41" s="68">
        <v>6894</v>
      </c>
      <c r="C41" s="68">
        <v>14315</v>
      </c>
      <c r="D41" s="68">
        <v>395</v>
      </c>
    </row>
    <row r="42" spans="1:6" ht="15.75" x14ac:dyDescent="0.25">
      <c r="A42" s="56" t="s">
        <v>36</v>
      </c>
      <c r="B42" s="68"/>
      <c r="C42" s="68"/>
      <c r="D42" s="68"/>
    </row>
    <row r="43" spans="1:6" ht="15.75" x14ac:dyDescent="0.25">
      <c r="A43" s="57" t="s">
        <v>18</v>
      </c>
      <c r="B43" s="68">
        <v>292</v>
      </c>
      <c r="C43" s="68">
        <v>2767</v>
      </c>
      <c r="D43" s="68">
        <v>0</v>
      </c>
    </row>
    <row r="44" spans="1:6" ht="15.75" x14ac:dyDescent="0.25">
      <c r="A44" s="57" t="s">
        <v>20</v>
      </c>
      <c r="B44" s="68">
        <v>549</v>
      </c>
      <c r="C44" s="68">
        <v>1859</v>
      </c>
      <c r="D44" s="68">
        <v>0</v>
      </c>
    </row>
    <row r="45" spans="1:6" ht="15.75" x14ac:dyDescent="0.25">
      <c r="A45" s="57" t="s">
        <v>126</v>
      </c>
      <c r="B45" s="68">
        <v>0</v>
      </c>
      <c r="C45" s="68">
        <v>0</v>
      </c>
      <c r="D45" s="68">
        <v>0</v>
      </c>
    </row>
    <row r="46" spans="1:6" ht="15.75" x14ac:dyDescent="0.25">
      <c r="A46" s="57" t="s">
        <v>4</v>
      </c>
      <c r="B46" s="68">
        <v>2006</v>
      </c>
      <c r="C46" s="68">
        <v>9363</v>
      </c>
      <c r="D46" s="68">
        <v>28</v>
      </c>
    </row>
    <row r="47" spans="1:6" ht="15.75" x14ac:dyDescent="0.25">
      <c r="A47" s="58" t="s">
        <v>120</v>
      </c>
      <c r="B47" s="68">
        <v>17940</v>
      </c>
      <c r="C47" s="68">
        <v>37143</v>
      </c>
      <c r="D47" s="68">
        <v>729</v>
      </c>
    </row>
    <row r="48" spans="1:6" s="22" customFormat="1" ht="18.75" x14ac:dyDescent="0.25">
      <c r="A48" s="59" t="s">
        <v>37</v>
      </c>
      <c r="B48" s="58">
        <v>4335340</v>
      </c>
      <c r="C48" s="58">
        <v>2869962</v>
      </c>
      <c r="D48" s="58">
        <v>54879</v>
      </c>
      <c r="E48" s="67"/>
      <c r="F48" s="67"/>
    </row>
    <row r="49" spans="2:4" x14ac:dyDescent="0.2">
      <c r="B49" s="15"/>
      <c r="C49" s="15"/>
      <c r="D49" s="15"/>
    </row>
    <row r="50" spans="2:4" x14ac:dyDescent="0.2">
      <c r="B50" s="21"/>
      <c r="C50" s="21"/>
      <c r="D50" s="21"/>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2020</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E50"/>
  <sheetViews>
    <sheetView view="pageLayout" topLeftCell="A7" zoomScaleNormal="85" workbookViewId="0">
      <selection activeCell="B13" sqref="B13"/>
    </sheetView>
  </sheetViews>
  <sheetFormatPr defaultRowHeight="12.75" x14ac:dyDescent="0.2"/>
  <cols>
    <col min="1" max="1" width="36.85546875" style="16" customWidth="1"/>
    <col min="2" max="4" width="24.85546875" style="16" customWidth="1"/>
    <col min="5" max="5" width="10" style="16" bestFit="1" customWidth="1"/>
    <col min="6" max="16384" width="9.140625" style="16"/>
  </cols>
  <sheetData>
    <row r="2" spans="1:4" ht="15.75" x14ac:dyDescent="0.2">
      <c r="A2" s="1" t="s">
        <v>72</v>
      </c>
      <c r="B2" s="13"/>
      <c r="C2" s="13"/>
      <c r="D2" s="13"/>
    </row>
    <row r="3" spans="1:4" ht="15.75" x14ac:dyDescent="0.2">
      <c r="A3" s="4" t="s">
        <v>1</v>
      </c>
      <c r="B3" s="25"/>
      <c r="C3" s="13"/>
      <c r="D3" s="13"/>
    </row>
    <row r="4" spans="1:4" x14ac:dyDescent="0.2">
      <c r="B4" s="25"/>
      <c r="C4" s="13"/>
      <c r="D4" s="13"/>
    </row>
    <row r="5" spans="1:4" ht="15.75" x14ac:dyDescent="0.2">
      <c r="A5" s="6"/>
      <c r="B5" s="85"/>
      <c r="C5" s="85"/>
      <c r="D5" s="85"/>
    </row>
    <row r="6" spans="1:4" ht="15.75" x14ac:dyDescent="0.2">
      <c r="A6" s="6"/>
      <c r="B6" s="28"/>
      <c r="C6" s="28"/>
      <c r="D6" s="28"/>
    </row>
    <row r="7" spans="1:4" ht="15.75" x14ac:dyDescent="0.2">
      <c r="A7" s="6"/>
      <c r="B7" s="81" t="s">
        <v>68</v>
      </c>
      <c r="C7" s="81"/>
      <c r="D7" s="81"/>
    </row>
    <row r="8" spans="1:4" ht="31.5" x14ac:dyDescent="0.2">
      <c r="A8" s="11" t="s">
        <v>8</v>
      </c>
      <c r="B8" s="12" t="s">
        <v>69</v>
      </c>
      <c r="C8" s="29" t="s">
        <v>70</v>
      </c>
      <c r="D8" s="12" t="s">
        <v>127</v>
      </c>
    </row>
    <row r="9" spans="1:4" ht="15.75" x14ac:dyDescent="0.2">
      <c r="A9" s="5"/>
      <c r="B9" s="13"/>
      <c r="C9" s="13"/>
      <c r="D9" s="13"/>
    </row>
    <row r="10" spans="1:4" ht="15.75" x14ac:dyDescent="0.25">
      <c r="A10" s="14" t="s">
        <v>14</v>
      </c>
      <c r="B10" s="14"/>
      <c r="C10" s="14"/>
      <c r="D10" s="14"/>
    </row>
    <row r="11" spans="1:4" ht="15.75" x14ac:dyDescent="0.25">
      <c r="A11" s="57" t="s">
        <v>15</v>
      </c>
      <c r="B11" s="68">
        <v>40673</v>
      </c>
      <c r="C11" s="68">
        <v>112168</v>
      </c>
      <c r="D11" s="68">
        <v>12184</v>
      </c>
    </row>
    <row r="12" spans="1:4" ht="15.75" x14ac:dyDescent="0.25">
      <c r="A12" s="57" t="s">
        <v>16</v>
      </c>
      <c r="B12" s="68">
        <v>38130</v>
      </c>
      <c r="C12" s="68">
        <v>87552</v>
      </c>
      <c r="D12" s="68">
        <v>8818</v>
      </c>
    </row>
    <row r="13" spans="1:4" ht="15.75" x14ac:dyDescent="0.25">
      <c r="A13" s="57" t="s">
        <v>17</v>
      </c>
      <c r="B13" s="68">
        <v>6745</v>
      </c>
      <c r="C13" s="68">
        <v>26506</v>
      </c>
      <c r="D13" s="68">
        <v>702</v>
      </c>
    </row>
    <row r="14" spans="1:4" ht="15.75" x14ac:dyDescent="0.25">
      <c r="A14" s="57" t="s">
        <v>18</v>
      </c>
      <c r="B14" s="68">
        <v>11895</v>
      </c>
      <c r="C14" s="68">
        <v>82160</v>
      </c>
      <c r="D14" s="68">
        <v>4108</v>
      </c>
    </row>
    <row r="15" spans="1:4" ht="15.75" x14ac:dyDescent="0.25">
      <c r="A15" s="57" t="s">
        <v>19</v>
      </c>
      <c r="B15" s="68">
        <v>2148</v>
      </c>
      <c r="C15" s="68">
        <v>12253</v>
      </c>
      <c r="D15" s="68">
        <v>1580</v>
      </c>
    </row>
    <row r="16" spans="1:4" ht="15.75" x14ac:dyDescent="0.25">
      <c r="A16" s="57" t="s">
        <v>20</v>
      </c>
      <c r="B16" s="68">
        <v>6446</v>
      </c>
      <c r="C16" s="68">
        <v>37254</v>
      </c>
      <c r="D16" s="68">
        <v>2071</v>
      </c>
    </row>
    <row r="17" spans="1:4" ht="15.75" x14ac:dyDescent="0.25">
      <c r="A17" s="57" t="s">
        <v>21</v>
      </c>
      <c r="B17" s="68">
        <v>0</v>
      </c>
      <c r="C17" s="68">
        <v>0</v>
      </c>
      <c r="D17" s="68">
        <v>0</v>
      </c>
    </row>
    <row r="18" spans="1:4" ht="15.75" x14ac:dyDescent="0.25">
      <c r="A18" s="57" t="s">
        <v>126</v>
      </c>
      <c r="B18" s="68">
        <v>4513</v>
      </c>
      <c r="C18" s="68">
        <v>48365</v>
      </c>
      <c r="D18" s="68">
        <v>5841</v>
      </c>
    </row>
    <row r="19" spans="1:4" ht="15.75" x14ac:dyDescent="0.25">
      <c r="A19" s="57" t="s">
        <v>22</v>
      </c>
      <c r="B19" s="68">
        <v>120</v>
      </c>
      <c r="C19" s="68">
        <v>1849</v>
      </c>
      <c r="D19" s="68">
        <v>102</v>
      </c>
    </row>
    <row r="20" spans="1:4" ht="15.75" x14ac:dyDescent="0.25">
      <c r="A20" s="57" t="s">
        <v>23</v>
      </c>
      <c r="B20" s="68">
        <v>24995</v>
      </c>
      <c r="C20" s="68">
        <v>61116</v>
      </c>
      <c r="D20" s="68">
        <v>9588</v>
      </c>
    </row>
    <row r="21" spans="1:4" ht="15.75" x14ac:dyDescent="0.25">
      <c r="A21" s="57" t="s">
        <v>24</v>
      </c>
      <c r="B21" s="68">
        <v>277</v>
      </c>
      <c r="C21" s="68">
        <v>6870</v>
      </c>
      <c r="D21" s="68">
        <v>985</v>
      </c>
    </row>
    <row r="22" spans="1:4" ht="15.75" x14ac:dyDescent="0.25">
      <c r="A22" s="57" t="s">
        <v>25</v>
      </c>
      <c r="B22" s="68">
        <v>500</v>
      </c>
      <c r="C22" s="68">
        <v>4105</v>
      </c>
      <c r="D22" s="68">
        <v>0</v>
      </c>
    </row>
    <row r="23" spans="1:4" ht="15.75" x14ac:dyDescent="0.25">
      <c r="A23" s="57" t="s">
        <v>26</v>
      </c>
      <c r="B23" s="68">
        <v>381</v>
      </c>
      <c r="C23" s="68">
        <v>5719</v>
      </c>
      <c r="D23" s="68">
        <v>15</v>
      </c>
    </row>
    <row r="24" spans="1:4" ht="15.75" x14ac:dyDescent="0.25">
      <c r="A24" s="57" t="s">
        <v>27</v>
      </c>
      <c r="B24" s="68">
        <v>0</v>
      </c>
      <c r="C24" s="68">
        <v>6063</v>
      </c>
      <c r="D24" s="68">
        <v>1752</v>
      </c>
    </row>
    <row r="25" spans="1:4" ht="15.75" x14ac:dyDescent="0.25">
      <c r="A25" s="57" t="s">
        <v>28</v>
      </c>
      <c r="B25" s="68">
        <v>586</v>
      </c>
      <c r="C25" s="68">
        <v>4365</v>
      </c>
      <c r="D25" s="68">
        <v>4</v>
      </c>
    </row>
    <row r="26" spans="1:4" ht="15.75" customHeight="1" x14ac:dyDescent="0.25">
      <c r="A26" s="57" t="s">
        <v>29</v>
      </c>
      <c r="B26" s="68">
        <v>1160</v>
      </c>
      <c r="C26" s="68">
        <v>3994</v>
      </c>
      <c r="D26" s="68">
        <v>704</v>
      </c>
    </row>
    <row r="27" spans="1:4" ht="15.75" x14ac:dyDescent="0.25">
      <c r="A27" s="57" t="s">
        <v>30</v>
      </c>
      <c r="B27" s="68">
        <v>2635</v>
      </c>
      <c r="C27" s="68">
        <v>18588</v>
      </c>
      <c r="D27" s="68">
        <v>1712</v>
      </c>
    </row>
    <row r="28" spans="1:4" ht="15.75" x14ac:dyDescent="0.25">
      <c r="A28" s="57" t="s">
        <v>31</v>
      </c>
      <c r="B28" s="68">
        <v>158</v>
      </c>
      <c r="C28" s="68">
        <v>705</v>
      </c>
      <c r="D28" s="68">
        <v>0</v>
      </c>
    </row>
    <row r="29" spans="1:4" ht="15.75" x14ac:dyDescent="0.25">
      <c r="A29" s="57" t="s">
        <v>32</v>
      </c>
      <c r="B29" s="68">
        <v>637</v>
      </c>
      <c r="C29" s="68">
        <v>10640</v>
      </c>
      <c r="D29" s="68">
        <v>158</v>
      </c>
    </row>
    <row r="30" spans="1:4" ht="15.75" x14ac:dyDescent="0.25">
      <c r="A30" s="57" t="s">
        <v>33</v>
      </c>
      <c r="B30" s="68">
        <v>1661</v>
      </c>
      <c r="C30" s="68">
        <v>8906</v>
      </c>
      <c r="D30" s="68">
        <v>239</v>
      </c>
    </row>
    <row r="31" spans="1:4" ht="15.75" x14ac:dyDescent="0.25">
      <c r="A31" s="57" t="s">
        <v>34</v>
      </c>
      <c r="B31" s="68">
        <v>51</v>
      </c>
      <c r="C31" s="68">
        <v>1848</v>
      </c>
      <c r="D31" s="68">
        <v>5</v>
      </c>
    </row>
    <row r="32" spans="1:4" ht="15.75" x14ac:dyDescent="0.25">
      <c r="A32" s="57" t="s">
        <v>4</v>
      </c>
      <c r="B32" s="68">
        <v>4065</v>
      </c>
      <c r="C32" s="68">
        <v>75443</v>
      </c>
      <c r="D32" s="68">
        <v>3253</v>
      </c>
    </row>
    <row r="33" spans="1:5" ht="15.75" x14ac:dyDescent="0.25">
      <c r="A33" s="56" t="s">
        <v>35</v>
      </c>
      <c r="B33" s="68"/>
      <c r="C33" s="68"/>
      <c r="D33" s="68"/>
    </row>
    <row r="34" spans="1:5" ht="15.75" x14ac:dyDescent="0.25">
      <c r="A34" s="57" t="s">
        <v>16</v>
      </c>
      <c r="B34" s="68">
        <v>6326</v>
      </c>
      <c r="C34" s="68">
        <v>14038</v>
      </c>
      <c r="D34" s="68">
        <v>150</v>
      </c>
    </row>
    <row r="35" spans="1:5" ht="15.75" x14ac:dyDescent="0.25">
      <c r="A35" s="57" t="s">
        <v>17</v>
      </c>
      <c r="B35" s="68">
        <v>2399</v>
      </c>
      <c r="C35" s="68">
        <v>5107</v>
      </c>
      <c r="D35" s="68">
        <v>210</v>
      </c>
    </row>
    <row r="36" spans="1:5" ht="15.75" x14ac:dyDescent="0.25">
      <c r="A36" s="57" t="s">
        <v>18</v>
      </c>
      <c r="B36" s="68">
        <v>673</v>
      </c>
      <c r="C36" s="68">
        <v>2657</v>
      </c>
      <c r="D36" s="68">
        <v>339</v>
      </c>
    </row>
    <row r="37" spans="1:5" ht="15.75" x14ac:dyDescent="0.25">
      <c r="A37" s="57" t="s">
        <v>19</v>
      </c>
      <c r="B37" s="68">
        <v>668</v>
      </c>
      <c r="C37" s="68">
        <v>15816</v>
      </c>
      <c r="D37" s="68">
        <v>345</v>
      </c>
    </row>
    <row r="38" spans="1:5" ht="15.75" x14ac:dyDescent="0.25">
      <c r="A38" s="57" t="s">
        <v>20</v>
      </c>
      <c r="B38" s="68">
        <v>886</v>
      </c>
      <c r="C38" s="68">
        <v>2011</v>
      </c>
      <c r="D38" s="68">
        <v>0</v>
      </c>
    </row>
    <row r="39" spans="1:5" ht="15.75" x14ac:dyDescent="0.25">
      <c r="A39" s="57" t="s">
        <v>31</v>
      </c>
      <c r="B39" s="68">
        <v>502</v>
      </c>
      <c r="C39" s="68">
        <v>1674</v>
      </c>
      <c r="D39" s="68">
        <v>0</v>
      </c>
    </row>
    <row r="40" spans="1:5" ht="15.75" x14ac:dyDescent="0.25">
      <c r="A40" s="57" t="s">
        <v>34</v>
      </c>
      <c r="B40" s="68">
        <v>243</v>
      </c>
      <c r="C40" s="68">
        <v>3497</v>
      </c>
      <c r="D40" s="68">
        <v>116</v>
      </c>
    </row>
    <row r="41" spans="1:5" ht="15.75" x14ac:dyDescent="0.25">
      <c r="A41" s="57" t="s">
        <v>4</v>
      </c>
      <c r="B41" s="68">
        <v>700</v>
      </c>
      <c r="C41" s="68">
        <v>7930</v>
      </c>
      <c r="D41" s="68">
        <v>3572</v>
      </c>
    </row>
    <row r="42" spans="1:5" ht="15.75" x14ac:dyDescent="0.25">
      <c r="A42" s="56" t="s">
        <v>36</v>
      </c>
      <c r="B42" s="68"/>
      <c r="C42" s="68"/>
      <c r="D42" s="68"/>
    </row>
    <row r="43" spans="1:5" ht="15.75" x14ac:dyDescent="0.25">
      <c r="A43" s="57" t="s">
        <v>18</v>
      </c>
      <c r="B43" s="68">
        <v>86</v>
      </c>
      <c r="C43" s="68">
        <v>870</v>
      </c>
      <c r="D43" s="68">
        <v>48</v>
      </c>
    </row>
    <row r="44" spans="1:5" ht="15.75" x14ac:dyDescent="0.25">
      <c r="A44" s="57" t="s">
        <v>20</v>
      </c>
      <c r="B44" s="68">
        <v>9886</v>
      </c>
      <c r="C44" s="68">
        <v>8536</v>
      </c>
      <c r="D44" s="68">
        <v>397</v>
      </c>
    </row>
    <row r="45" spans="1:5" ht="15.75" x14ac:dyDescent="0.25">
      <c r="A45" s="57" t="s">
        <v>126</v>
      </c>
      <c r="B45" s="68">
        <v>226</v>
      </c>
      <c r="C45" s="68">
        <v>2158</v>
      </c>
      <c r="D45" s="68">
        <v>333</v>
      </c>
    </row>
    <row r="46" spans="1:5" ht="15.75" x14ac:dyDescent="0.25">
      <c r="A46" s="57" t="s">
        <v>4</v>
      </c>
      <c r="B46" s="68">
        <v>354</v>
      </c>
      <c r="C46" s="68">
        <v>2904</v>
      </c>
      <c r="D46" s="68">
        <v>410</v>
      </c>
    </row>
    <row r="47" spans="1:5" ht="15.75" x14ac:dyDescent="0.25">
      <c r="A47" s="58" t="s">
        <v>120</v>
      </c>
      <c r="B47" s="68">
        <v>2342</v>
      </c>
      <c r="C47" s="68">
        <v>13509</v>
      </c>
      <c r="D47" s="68">
        <v>2349</v>
      </c>
    </row>
    <row r="48" spans="1:5" s="22" customFormat="1" ht="18.75" x14ac:dyDescent="0.25">
      <c r="A48" s="59" t="s">
        <v>37</v>
      </c>
      <c r="B48" s="58">
        <v>173067</v>
      </c>
      <c r="C48" s="58">
        <v>697176</v>
      </c>
      <c r="D48" s="58">
        <v>62090</v>
      </c>
      <c r="E48" s="67"/>
    </row>
    <row r="49" spans="2:4" x14ac:dyDescent="0.2">
      <c r="B49" s="15"/>
      <c r="C49" s="15"/>
      <c r="D49" s="3"/>
    </row>
    <row r="50" spans="2:4" x14ac:dyDescent="0.2">
      <c r="B50" s="21"/>
      <c r="C50" s="21"/>
      <c r="D50" s="21"/>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2020</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4"/>
  <sheetViews>
    <sheetView view="pageLayout" zoomScaleNormal="100" workbookViewId="0">
      <selection activeCell="C14" sqref="C14"/>
    </sheetView>
  </sheetViews>
  <sheetFormatPr defaultRowHeight="12.75" x14ac:dyDescent="0.2"/>
  <cols>
    <col min="1" max="1" width="41.42578125" style="3" customWidth="1"/>
    <col min="2" max="2" width="31.140625" style="3" customWidth="1"/>
    <col min="3" max="16384" width="9.140625" style="3"/>
  </cols>
  <sheetData>
    <row r="1" spans="1:6" ht="15.75" x14ac:dyDescent="0.25">
      <c r="A1" s="19"/>
      <c r="B1" s="19"/>
    </row>
    <row r="2" spans="1:6" ht="15.75" x14ac:dyDescent="0.2">
      <c r="A2" s="1" t="s">
        <v>84</v>
      </c>
      <c r="B2" s="2"/>
    </row>
    <row r="3" spans="1:6" ht="15.75" x14ac:dyDescent="0.2">
      <c r="A3" s="4" t="s">
        <v>1</v>
      </c>
      <c r="B3" s="4"/>
    </row>
    <row r="4" spans="1:6" ht="15.75" x14ac:dyDescent="0.2">
      <c r="A4" s="5"/>
      <c r="B4" s="4"/>
    </row>
    <row r="5" spans="1:6" ht="15.75" x14ac:dyDescent="0.2">
      <c r="A5" s="6"/>
      <c r="B5" s="45"/>
    </row>
    <row r="6" spans="1:6" ht="18.75" x14ac:dyDescent="0.2">
      <c r="A6" s="1" t="s">
        <v>85</v>
      </c>
      <c r="B6" s="26"/>
      <c r="E6" s="23"/>
    </row>
    <row r="7" spans="1:6" ht="15.75" x14ac:dyDescent="0.2">
      <c r="A7" s="6"/>
      <c r="B7" s="8" t="s">
        <v>86</v>
      </c>
    </row>
    <row r="8" spans="1:6" ht="15.75" x14ac:dyDescent="0.2">
      <c r="A8" s="11" t="s">
        <v>75</v>
      </c>
      <c r="B8" s="12" t="s">
        <v>87</v>
      </c>
    </row>
    <row r="9" spans="1:6" ht="15.75" x14ac:dyDescent="0.25">
      <c r="A9" s="57" t="s">
        <v>88</v>
      </c>
      <c r="B9" s="57">
        <v>325008</v>
      </c>
    </row>
    <row r="10" spans="1:6" ht="15.75" x14ac:dyDescent="0.25">
      <c r="A10" s="57" t="s">
        <v>89</v>
      </c>
      <c r="B10" s="57">
        <v>153544</v>
      </c>
    </row>
    <row r="11" spans="1:6" ht="15.75" x14ac:dyDescent="0.25">
      <c r="A11" s="57" t="s">
        <v>90</v>
      </c>
      <c r="B11" s="57">
        <v>251849</v>
      </c>
    </row>
    <row r="12" spans="1:6" ht="15.75" x14ac:dyDescent="0.25">
      <c r="A12" s="57" t="s">
        <v>91</v>
      </c>
      <c r="B12" s="57">
        <v>34214</v>
      </c>
    </row>
    <row r="13" spans="1:6" ht="15.75" x14ac:dyDescent="0.25">
      <c r="A13" s="58" t="s">
        <v>92</v>
      </c>
      <c r="B13" s="58">
        <f>SUM(B9:B12)</f>
        <v>764615</v>
      </c>
    </row>
    <row r="14" spans="1:6" ht="15.75" x14ac:dyDescent="0.25">
      <c r="A14" s="38"/>
      <c r="B14" s="39"/>
    </row>
    <row r="15" spans="1:6" ht="15.75" x14ac:dyDescent="0.2">
      <c r="A15" s="17"/>
      <c r="B15" s="39"/>
      <c r="F15" s="65"/>
    </row>
    <row r="16" spans="1:6" ht="15.75" x14ac:dyDescent="0.2">
      <c r="A16" s="17"/>
      <c r="B16" s="39"/>
    </row>
    <row r="17" spans="1:2" ht="15.75" x14ac:dyDescent="0.2">
      <c r="A17" s="17"/>
      <c r="B17" s="39"/>
    </row>
    <row r="18" spans="1:2" ht="18.75" x14ac:dyDescent="0.2">
      <c r="A18" s="40" t="s">
        <v>93</v>
      </c>
      <c r="B18" s="39"/>
    </row>
    <row r="19" spans="1:2" ht="15.75" x14ac:dyDescent="0.2">
      <c r="A19" s="17"/>
      <c r="B19" s="8" t="s">
        <v>86</v>
      </c>
    </row>
    <row r="20" spans="1:2" ht="15.75" x14ac:dyDescent="0.2">
      <c r="A20" s="11" t="s">
        <v>75</v>
      </c>
      <c r="B20" s="12" t="s">
        <v>87</v>
      </c>
    </row>
    <row r="21" spans="1:2" ht="15.75" x14ac:dyDescent="0.25">
      <c r="A21" s="57" t="s">
        <v>88</v>
      </c>
      <c r="B21" s="57">
        <v>7150179</v>
      </c>
    </row>
    <row r="22" spans="1:2" ht="15.75" x14ac:dyDescent="0.25">
      <c r="A22" s="57" t="s">
        <v>89</v>
      </c>
      <c r="B22" s="57">
        <v>3377974</v>
      </c>
    </row>
    <row r="23" spans="1:2" ht="15.75" x14ac:dyDescent="0.25">
      <c r="A23" s="57" t="s">
        <v>90</v>
      </c>
      <c r="B23" s="57">
        <v>5540685</v>
      </c>
    </row>
    <row r="24" spans="1:2" ht="15.75" x14ac:dyDescent="0.25">
      <c r="A24" s="57" t="s">
        <v>91</v>
      </c>
      <c r="B24" s="57">
        <v>752698</v>
      </c>
    </row>
    <row r="25" spans="1:2" ht="15.75" x14ac:dyDescent="0.25">
      <c r="A25" s="58" t="s">
        <v>92</v>
      </c>
      <c r="B25" s="58">
        <f>SUM(B21:B24)</f>
        <v>16821536</v>
      </c>
    </row>
    <row r="26" spans="1:2" ht="33" customHeight="1" x14ac:dyDescent="0.2">
      <c r="A26" s="40"/>
      <c r="B26" s="39"/>
    </row>
    <row r="27" spans="1:2" ht="15.75" x14ac:dyDescent="0.2">
      <c r="A27" s="20"/>
      <c r="B27" s="34"/>
    </row>
    <row r="28" spans="1:2" ht="15.75" x14ac:dyDescent="0.25">
      <c r="A28" s="18"/>
    </row>
    <row r="29" spans="1:2" ht="15.75" x14ac:dyDescent="0.25">
      <c r="A29" s="18"/>
    </row>
    <row r="30" spans="1:2" ht="15.75" x14ac:dyDescent="0.25">
      <c r="A30" s="18"/>
    </row>
    <row r="31" spans="1:2" ht="15.75" x14ac:dyDescent="0.25">
      <c r="A31" s="18"/>
    </row>
    <row r="32" spans="1:2" ht="15.75" x14ac:dyDescent="0.25">
      <c r="A32" s="18"/>
    </row>
    <row r="34" spans="1:1" ht="15.75" x14ac:dyDescent="0.25">
      <c r="A34" s="18"/>
    </row>
  </sheetData>
  <pageMargins left="0.75" right="0.75" top="1.1458333333333333" bottom="1" header="0.5" footer="0.5"/>
  <pageSetup orientation="portrait" r:id="rId1"/>
  <headerFooter alignWithMargins="0">
    <oddHeader>&amp;C&amp;"Times New Roman,Bold"&amp;12FOREIGN EXCHANGE COMMITTEE
SEMI-ANNUAL FOREIGN EXCHANGE VOLUME SURVEY
APRIL 2020</oddHeader>
    <oddFooter>&amp;L&amp;Xa&amp;XThe data are adjusted for double reporting of trades between reporting dealers.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P57"/>
  <sheetViews>
    <sheetView view="pageLayout" topLeftCell="A22" zoomScaleNormal="85" workbookViewId="0">
      <selection activeCell="F48" sqref="F48"/>
    </sheetView>
  </sheetViews>
  <sheetFormatPr defaultRowHeight="12.75" x14ac:dyDescent="0.2"/>
  <cols>
    <col min="1" max="1" width="37.28515625" style="16" customWidth="1"/>
    <col min="2" max="2" width="15.140625" style="3" bestFit="1" customWidth="1"/>
    <col min="3" max="3" width="12.28515625" style="3" bestFit="1" customWidth="1"/>
    <col min="4" max="4" width="21.7109375" style="3" bestFit="1" customWidth="1"/>
    <col min="5" max="5" width="19.140625" style="3" bestFit="1" customWidth="1"/>
    <col min="6" max="6" width="14.42578125" style="3" bestFit="1" customWidth="1"/>
    <col min="7" max="7" width="25.28515625" style="3" bestFit="1" customWidth="1"/>
    <col min="8" max="8" width="29.28515625" style="3" bestFit="1" customWidth="1"/>
    <col min="9" max="16384" width="9.140625" style="3"/>
  </cols>
  <sheetData>
    <row r="1" spans="1:250" ht="15.75" x14ac:dyDescent="0.25">
      <c r="A1" s="19"/>
      <c r="B1" s="19"/>
      <c r="C1" s="19"/>
      <c r="D1" s="19"/>
      <c r="E1" s="19"/>
      <c r="F1" s="19"/>
      <c r="G1" s="19"/>
      <c r="H1" s="19"/>
      <c r="IP1" s="57">
        <v>2257</v>
      </c>
    </row>
    <row r="2" spans="1:250" ht="15.75" x14ac:dyDescent="0.25">
      <c r="A2" s="1" t="s">
        <v>0</v>
      </c>
      <c r="B2" s="2"/>
      <c r="C2" s="2"/>
      <c r="D2" s="2"/>
      <c r="E2" s="2"/>
      <c r="F2" s="2"/>
      <c r="G2" s="19"/>
      <c r="H2" s="19"/>
    </row>
    <row r="3" spans="1:250" ht="15.75" x14ac:dyDescent="0.25">
      <c r="A3" s="4" t="s">
        <v>1</v>
      </c>
      <c r="B3" s="4"/>
      <c r="C3" s="2"/>
      <c r="D3" s="2"/>
      <c r="E3" s="2"/>
      <c r="F3" s="2"/>
      <c r="G3" s="19"/>
      <c r="H3" s="19"/>
    </row>
    <row r="4" spans="1:250" ht="15.75" x14ac:dyDescent="0.25">
      <c r="A4" s="9"/>
      <c r="B4" s="4"/>
      <c r="C4" s="2"/>
      <c r="D4" s="2"/>
      <c r="E4" s="2"/>
      <c r="F4" s="2"/>
      <c r="G4" s="19"/>
      <c r="H4" s="19"/>
    </row>
    <row r="5" spans="1:250" ht="15.75" x14ac:dyDescent="0.25">
      <c r="A5" s="6"/>
      <c r="B5" s="81" t="s">
        <v>2</v>
      </c>
      <c r="C5" s="81"/>
      <c r="D5" s="81"/>
      <c r="E5" s="82"/>
      <c r="F5" s="26"/>
      <c r="G5" s="19"/>
      <c r="H5" s="19"/>
    </row>
    <row r="6" spans="1:250" ht="15.75" x14ac:dyDescent="0.25">
      <c r="A6" s="6"/>
      <c r="B6" s="26"/>
      <c r="C6" s="26"/>
      <c r="D6" s="26"/>
      <c r="E6" s="26"/>
      <c r="F6" s="26"/>
      <c r="G6" s="19"/>
      <c r="H6" s="19"/>
    </row>
    <row r="7" spans="1:250" ht="15.75" x14ac:dyDescent="0.25">
      <c r="A7" s="6"/>
      <c r="B7" s="8" t="s">
        <v>3</v>
      </c>
      <c r="C7" s="8" t="s">
        <v>4</v>
      </c>
      <c r="D7" s="8" t="s">
        <v>5</v>
      </c>
      <c r="E7" s="8" t="s">
        <v>6</v>
      </c>
      <c r="F7" s="9"/>
      <c r="G7" s="10" t="s">
        <v>7</v>
      </c>
      <c r="H7" s="10" t="s">
        <v>7</v>
      </c>
    </row>
    <row r="8" spans="1:250" ht="15.75" x14ac:dyDescent="0.25">
      <c r="A8" s="11" t="s">
        <v>8</v>
      </c>
      <c r="B8" s="12" t="s">
        <v>9</v>
      </c>
      <c r="C8" s="12" t="s">
        <v>9</v>
      </c>
      <c r="D8" s="12" t="s">
        <v>10</v>
      </c>
      <c r="E8" s="12" t="s">
        <v>10</v>
      </c>
      <c r="F8" s="12" t="s">
        <v>11</v>
      </c>
      <c r="G8" s="54" t="s">
        <v>12</v>
      </c>
      <c r="H8" s="54" t="s">
        <v>13</v>
      </c>
    </row>
    <row r="9" spans="1:250" ht="15.75" x14ac:dyDescent="0.25">
      <c r="A9" s="5"/>
      <c r="B9" s="2"/>
      <c r="C9" s="2"/>
      <c r="D9" s="2"/>
      <c r="E9" s="2"/>
      <c r="F9" s="2"/>
      <c r="G9" s="19"/>
      <c r="H9" s="19"/>
    </row>
    <row r="10" spans="1:250" ht="15.75" x14ac:dyDescent="0.25">
      <c r="A10" s="14" t="s">
        <v>14</v>
      </c>
      <c r="B10" s="14"/>
      <c r="C10" s="14"/>
      <c r="D10" s="14"/>
      <c r="E10" s="14"/>
      <c r="F10" s="14"/>
      <c r="G10" s="19"/>
      <c r="H10" s="19"/>
    </row>
    <row r="11" spans="1:250" ht="15.75" x14ac:dyDescent="0.25">
      <c r="A11" s="57" t="s">
        <v>15</v>
      </c>
      <c r="B11" s="68">
        <v>15679</v>
      </c>
      <c r="C11" s="68">
        <v>25658</v>
      </c>
      <c r="D11" s="68">
        <v>27799</v>
      </c>
      <c r="E11" s="68">
        <v>4050</v>
      </c>
      <c r="F11" s="68">
        <v>73187</v>
      </c>
      <c r="G11" s="68">
        <v>8313</v>
      </c>
      <c r="H11" s="68">
        <v>55364</v>
      </c>
    </row>
    <row r="12" spans="1:250" ht="15.75" x14ac:dyDescent="0.25">
      <c r="A12" s="57" t="s">
        <v>16</v>
      </c>
      <c r="B12" s="68">
        <v>10664</v>
      </c>
      <c r="C12" s="68">
        <v>14941</v>
      </c>
      <c r="D12" s="68">
        <v>19932</v>
      </c>
      <c r="E12" s="68">
        <v>1987</v>
      </c>
      <c r="F12" s="68">
        <v>47524</v>
      </c>
      <c r="G12" s="68">
        <v>5815</v>
      </c>
      <c r="H12" s="68">
        <v>41470</v>
      </c>
    </row>
    <row r="13" spans="1:250" ht="15.75" x14ac:dyDescent="0.25">
      <c r="A13" s="57" t="s">
        <v>17</v>
      </c>
      <c r="B13" s="68">
        <v>5588</v>
      </c>
      <c r="C13" s="68">
        <v>8301</v>
      </c>
      <c r="D13" s="68">
        <v>13232</v>
      </c>
      <c r="E13" s="68">
        <v>2081</v>
      </c>
      <c r="F13" s="68">
        <v>29203</v>
      </c>
      <c r="G13" s="68">
        <v>2989</v>
      </c>
      <c r="H13" s="68">
        <v>21687</v>
      </c>
    </row>
    <row r="14" spans="1:250" ht="15.75" x14ac:dyDescent="0.25">
      <c r="A14" s="57" t="s">
        <v>18</v>
      </c>
      <c r="B14" s="68">
        <v>6955</v>
      </c>
      <c r="C14" s="68">
        <v>11357</v>
      </c>
      <c r="D14" s="68">
        <v>10540</v>
      </c>
      <c r="E14" s="68">
        <v>1450</v>
      </c>
      <c r="F14" s="68">
        <v>30302</v>
      </c>
      <c r="G14" s="68">
        <v>2596</v>
      </c>
      <c r="H14" s="68">
        <v>21246</v>
      </c>
    </row>
    <row r="15" spans="1:250" ht="15.75" x14ac:dyDescent="0.25">
      <c r="A15" s="57" t="s">
        <v>19</v>
      </c>
      <c r="B15" s="68">
        <v>2209</v>
      </c>
      <c r="C15" s="68">
        <v>3214</v>
      </c>
      <c r="D15" s="68">
        <v>4704</v>
      </c>
      <c r="E15" s="68">
        <v>506</v>
      </c>
      <c r="F15" s="68">
        <v>10633</v>
      </c>
      <c r="G15" s="68">
        <v>835</v>
      </c>
      <c r="H15" s="68">
        <v>8050</v>
      </c>
    </row>
    <row r="16" spans="1:250" ht="15.75" x14ac:dyDescent="0.25">
      <c r="A16" s="57" t="s">
        <v>20</v>
      </c>
      <c r="B16" s="68">
        <v>4868</v>
      </c>
      <c r="C16" s="68">
        <v>6773</v>
      </c>
      <c r="D16" s="68">
        <v>9087</v>
      </c>
      <c r="E16" s="68">
        <v>840</v>
      </c>
      <c r="F16" s="68">
        <v>21568</v>
      </c>
      <c r="G16" s="68">
        <v>1402</v>
      </c>
      <c r="H16" s="68">
        <v>19410</v>
      </c>
    </row>
    <row r="17" spans="1:8" ht="15.75" x14ac:dyDescent="0.25">
      <c r="A17" s="57" t="s">
        <v>21</v>
      </c>
      <c r="B17" s="68">
        <v>0</v>
      </c>
      <c r="C17" s="68">
        <v>5</v>
      </c>
      <c r="D17" s="68">
        <v>0</v>
      </c>
      <c r="E17" s="68">
        <v>0</v>
      </c>
      <c r="F17" s="68">
        <v>5</v>
      </c>
      <c r="G17" s="68">
        <v>0</v>
      </c>
      <c r="H17" s="68">
        <v>0</v>
      </c>
    </row>
    <row r="18" spans="1:8" ht="15.75" x14ac:dyDescent="0.25">
      <c r="A18" s="57" t="s">
        <v>126</v>
      </c>
      <c r="B18" s="68">
        <v>216</v>
      </c>
      <c r="C18" s="68">
        <v>845</v>
      </c>
      <c r="D18" s="68">
        <v>790</v>
      </c>
      <c r="E18" s="68">
        <v>160</v>
      </c>
      <c r="F18" s="68">
        <v>2011</v>
      </c>
      <c r="G18" s="68">
        <v>1</v>
      </c>
      <c r="H18" s="68">
        <v>453</v>
      </c>
    </row>
    <row r="19" spans="1:8" ht="15.75" x14ac:dyDescent="0.25">
      <c r="A19" s="57" t="s">
        <v>22</v>
      </c>
      <c r="B19" s="68">
        <v>14</v>
      </c>
      <c r="C19" s="68">
        <v>255</v>
      </c>
      <c r="D19" s="68">
        <v>78</v>
      </c>
      <c r="E19" s="68">
        <v>32</v>
      </c>
      <c r="F19" s="68">
        <v>379</v>
      </c>
      <c r="G19" s="68">
        <v>0</v>
      </c>
      <c r="H19" s="68">
        <v>174</v>
      </c>
    </row>
    <row r="20" spans="1:8" ht="15.75" x14ac:dyDescent="0.25">
      <c r="A20" s="57" t="s">
        <v>23</v>
      </c>
      <c r="B20" s="68">
        <v>2074</v>
      </c>
      <c r="C20" s="68">
        <v>3641</v>
      </c>
      <c r="D20" s="68">
        <v>4133</v>
      </c>
      <c r="E20" s="68">
        <v>475</v>
      </c>
      <c r="F20" s="68">
        <v>10323</v>
      </c>
      <c r="G20" s="68">
        <v>681</v>
      </c>
      <c r="H20" s="68">
        <v>7427</v>
      </c>
    </row>
    <row r="21" spans="1:8" ht="15.75" x14ac:dyDescent="0.25">
      <c r="A21" s="57" t="s">
        <v>24</v>
      </c>
      <c r="B21" s="68">
        <v>1031</v>
      </c>
      <c r="C21" s="68">
        <v>479</v>
      </c>
      <c r="D21" s="68">
        <v>2157</v>
      </c>
      <c r="E21" s="68">
        <v>113</v>
      </c>
      <c r="F21" s="68">
        <v>3780</v>
      </c>
      <c r="G21" s="68">
        <v>0</v>
      </c>
      <c r="H21" s="68">
        <v>3275</v>
      </c>
    </row>
    <row r="22" spans="1:8" ht="15.75" x14ac:dyDescent="0.25">
      <c r="A22" s="57" t="s">
        <v>25</v>
      </c>
      <c r="B22" s="68">
        <v>1295</v>
      </c>
      <c r="C22" s="68">
        <v>1522</v>
      </c>
      <c r="D22" s="68">
        <v>4009</v>
      </c>
      <c r="E22" s="68">
        <v>191</v>
      </c>
      <c r="F22" s="68">
        <v>7017</v>
      </c>
      <c r="G22" s="68">
        <v>310</v>
      </c>
      <c r="H22" s="68">
        <v>6803</v>
      </c>
    </row>
    <row r="23" spans="1:8" ht="15.75" x14ac:dyDescent="0.25">
      <c r="A23" s="57" t="s">
        <v>26</v>
      </c>
      <c r="B23" s="68">
        <v>613</v>
      </c>
      <c r="C23" s="68">
        <v>1126</v>
      </c>
      <c r="D23" s="68">
        <v>1181</v>
      </c>
      <c r="E23" s="68">
        <v>118</v>
      </c>
      <c r="F23" s="68">
        <v>3038</v>
      </c>
      <c r="G23" s="68">
        <v>242</v>
      </c>
      <c r="H23" s="68">
        <v>2855</v>
      </c>
    </row>
    <row r="24" spans="1:8" ht="15.75" x14ac:dyDescent="0.25">
      <c r="A24" s="57" t="s">
        <v>27</v>
      </c>
      <c r="B24" s="68">
        <v>715</v>
      </c>
      <c r="C24" s="68">
        <v>997</v>
      </c>
      <c r="D24" s="68">
        <v>1274</v>
      </c>
      <c r="E24" s="68">
        <v>305</v>
      </c>
      <c r="F24" s="68">
        <v>3290</v>
      </c>
      <c r="G24" s="68">
        <v>488</v>
      </c>
      <c r="H24" s="68">
        <v>1532</v>
      </c>
    </row>
    <row r="25" spans="1:8" ht="15.75" x14ac:dyDescent="0.25">
      <c r="A25" s="57" t="s">
        <v>28</v>
      </c>
      <c r="B25" s="68">
        <v>1348</v>
      </c>
      <c r="C25" s="68">
        <v>1111</v>
      </c>
      <c r="D25" s="68">
        <v>1344</v>
      </c>
      <c r="E25" s="68">
        <v>198</v>
      </c>
      <c r="F25" s="68">
        <v>4001</v>
      </c>
      <c r="G25" s="68">
        <v>354</v>
      </c>
      <c r="H25" s="68">
        <v>3890</v>
      </c>
    </row>
    <row r="26" spans="1:8" ht="15.75" customHeight="1" x14ac:dyDescent="0.25">
      <c r="A26" s="57" t="s">
        <v>29</v>
      </c>
      <c r="B26" s="68">
        <v>470</v>
      </c>
      <c r="C26" s="68">
        <v>1006</v>
      </c>
      <c r="D26" s="68">
        <v>759</v>
      </c>
      <c r="E26" s="68">
        <v>436</v>
      </c>
      <c r="F26" s="68">
        <v>2671</v>
      </c>
      <c r="G26" s="68">
        <v>258</v>
      </c>
      <c r="H26" s="68">
        <v>2227</v>
      </c>
    </row>
    <row r="27" spans="1:8" ht="15.75" x14ac:dyDescent="0.25">
      <c r="A27" s="57" t="s">
        <v>30</v>
      </c>
      <c r="B27" s="68">
        <v>24</v>
      </c>
      <c r="C27" s="68">
        <v>50</v>
      </c>
      <c r="D27" s="68">
        <v>67</v>
      </c>
      <c r="E27" s="68">
        <v>18</v>
      </c>
      <c r="F27" s="68">
        <v>160</v>
      </c>
      <c r="G27" s="68">
        <v>1</v>
      </c>
      <c r="H27" s="68">
        <v>34</v>
      </c>
    </row>
    <row r="28" spans="1:8" ht="15.75" x14ac:dyDescent="0.25">
      <c r="A28" s="57" t="s">
        <v>31</v>
      </c>
      <c r="B28" s="68">
        <v>633</v>
      </c>
      <c r="C28" s="68">
        <v>709</v>
      </c>
      <c r="D28" s="68">
        <v>1688</v>
      </c>
      <c r="E28" s="68">
        <v>220</v>
      </c>
      <c r="F28" s="68">
        <v>3249</v>
      </c>
      <c r="G28" s="68">
        <v>205</v>
      </c>
      <c r="H28" s="68">
        <v>2825</v>
      </c>
    </row>
    <row r="29" spans="1:8" ht="15.75" x14ac:dyDescent="0.25">
      <c r="A29" s="57" t="s">
        <v>32</v>
      </c>
      <c r="B29" s="68">
        <v>1019</v>
      </c>
      <c r="C29" s="68">
        <v>1110</v>
      </c>
      <c r="D29" s="68">
        <v>1593</v>
      </c>
      <c r="E29" s="68">
        <v>129</v>
      </c>
      <c r="F29" s="68">
        <v>3852</v>
      </c>
      <c r="G29" s="68">
        <v>279</v>
      </c>
      <c r="H29" s="68">
        <v>3914</v>
      </c>
    </row>
    <row r="30" spans="1:8" ht="15.75" x14ac:dyDescent="0.25">
      <c r="A30" s="57" t="s">
        <v>33</v>
      </c>
      <c r="B30" s="68">
        <v>26</v>
      </c>
      <c r="C30" s="68">
        <v>91</v>
      </c>
      <c r="D30" s="68">
        <v>90</v>
      </c>
      <c r="E30" s="68">
        <v>47</v>
      </c>
      <c r="F30" s="68">
        <v>254</v>
      </c>
      <c r="G30" s="68">
        <v>8</v>
      </c>
      <c r="H30" s="68">
        <v>7</v>
      </c>
    </row>
    <row r="31" spans="1:8" ht="15.75" x14ac:dyDescent="0.25">
      <c r="A31" s="57" t="s">
        <v>34</v>
      </c>
      <c r="B31" s="68">
        <v>521</v>
      </c>
      <c r="C31" s="68">
        <v>535</v>
      </c>
      <c r="D31" s="68">
        <v>1609</v>
      </c>
      <c r="E31" s="68">
        <v>109</v>
      </c>
      <c r="F31" s="68">
        <v>2775</v>
      </c>
      <c r="G31" s="68">
        <v>73</v>
      </c>
      <c r="H31" s="68">
        <v>2702</v>
      </c>
    </row>
    <row r="32" spans="1:8" ht="15.75" x14ac:dyDescent="0.25">
      <c r="A32" s="57" t="s">
        <v>4</v>
      </c>
      <c r="B32" s="68">
        <v>2743</v>
      </c>
      <c r="C32" s="68">
        <v>6468</v>
      </c>
      <c r="D32" s="68">
        <v>7998</v>
      </c>
      <c r="E32" s="68">
        <v>1455</v>
      </c>
      <c r="F32" s="68">
        <v>18664</v>
      </c>
      <c r="G32" s="68">
        <v>1231</v>
      </c>
      <c r="H32" s="68">
        <v>16968</v>
      </c>
    </row>
    <row r="33" spans="1:13" ht="15.75" x14ac:dyDescent="0.25">
      <c r="A33" s="56" t="s">
        <v>35</v>
      </c>
      <c r="B33" s="50"/>
      <c r="C33" s="50"/>
      <c r="D33" s="50"/>
      <c r="E33" s="50"/>
      <c r="F33" s="50"/>
      <c r="G33" s="50"/>
      <c r="H33" s="50"/>
    </row>
    <row r="34" spans="1:13" ht="15.75" x14ac:dyDescent="0.25">
      <c r="A34" s="57" t="s">
        <v>16</v>
      </c>
      <c r="B34" s="68">
        <v>2048</v>
      </c>
      <c r="C34" s="68">
        <v>2029</v>
      </c>
      <c r="D34" s="68">
        <v>2993</v>
      </c>
      <c r="E34" s="68">
        <v>257</v>
      </c>
      <c r="F34" s="68">
        <v>7327</v>
      </c>
      <c r="G34" s="68">
        <v>938</v>
      </c>
      <c r="H34" s="68">
        <v>7061</v>
      </c>
    </row>
    <row r="35" spans="1:13" ht="15.75" x14ac:dyDescent="0.25">
      <c r="A35" s="57" t="s">
        <v>17</v>
      </c>
      <c r="B35" s="68">
        <v>1170</v>
      </c>
      <c r="C35" s="68">
        <v>1334</v>
      </c>
      <c r="D35" s="68">
        <v>2279</v>
      </c>
      <c r="E35" s="68">
        <v>221</v>
      </c>
      <c r="F35" s="68">
        <v>5003</v>
      </c>
      <c r="G35" s="68">
        <v>390</v>
      </c>
      <c r="H35" s="68">
        <v>3375</v>
      </c>
    </row>
    <row r="36" spans="1:13" ht="15.75" x14ac:dyDescent="0.25">
      <c r="A36" s="57" t="s">
        <v>18</v>
      </c>
      <c r="B36" s="68">
        <v>253</v>
      </c>
      <c r="C36" s="68">
        <v>397</v>
      </c>
      <c r="D36" s="68">
        <v>507</v>
      </c>
      <c r="E36" s="68">
        <v>87</v>
      </c>
      <c r="F36" s="68">
        <v>1244</v>
      </c>
      <c r="G36" s="68">
        <v>181</v>
      </c>
      <c r="H36" s="68">
        <v>648</v>
      </c>
    </row>
    <row r="37" spans="1:13" ht="15.75" x14ac:dyDescent="0.25">
      <c r="A37" s="57" t="s">
        <v>19</v>
      </c>
      <c r="B37" s="68">
        <v>1433</v>
      </c>
      <c r="C37" s="68">
        <v>1736</v>
      </c>
      <c r="D37" s="68">
        <v>1712</v>
      </c>
      <c r="E37" s="68">
        <v>656</v>
      </c>
      <c r="F37" s="68">
        <v>5538</v>
      </c>
      <c r="G37" s="68">
        <v>386</v>
      </c>
      <c r="H37" s="68">
        <v>4739</v>
      </c>
    </row>
    <row r="38" spans="1:13" ht="15.75" x14ac:dyDescent="0.25">
      <c r="A38" s="57" t="s">
        <v>20</v>
      </c>
      <c r="B38" s="68">
        <v>320</v>
      </c>
      <c r="C38" s="68">
        <v>507</v>
      </c>
      <c r="D38" s="68">
        <v>540</v>
      </c>
      <c r="E38" s="68">
        <v>56</v>
      </c>
      <c r="F38" s="68">
        <v>1423</v>
      </c>
      <c r="G38" s="68">
        <v>113</v>
      </c>
      <c r="H38" s="68">
        <v>1039</v>
      </c>
    </row>
    <row r="39" spans="1:13" ht="15.75" x14ac:dyDescent="0.25">
      <c r="A39" s="57" t="s">
        <v>31</v>
      </c>
      <c r="B39" s="68">
        <v>932</v>
      </c>
      <c r="C39" s="68">
        <v>834</v>
      </c>
      <c r="D39" s="68">
        <v>1043</v>
      </c>
      <c r="E39" s="68">
        <v>116</v>
      </c>
      <c r="F39" s="68">
        <v>2925</v>
      </c>
      <c r="G39" s="68">
        <v>240</v>
      </c>
      <c r="H39" s="68">
        <v>2912</v>
      </c>
    </row>
    <row r="40" spans="1:13" ht="15.75" x14ac:dyDescent="0.25">
      <c r="A40" s="57" t="s">
        <v>34</v>
      </c>
      <c r="B40" s="68">
        <v>852</v>
      </c>
      <c r="C40" s="68">
        <v>820</v>
      </c>
      <c r="D40" s="68">
        <v>1146</v>
      </c>
      <c r="E40" s="68">
        <v>82</v>
      </c>
      <c r="F40" s="68">
        <v>2900</v>
      </c>
      <c r="G40" s="68">
        <v>214</v>
      </c>
      <c r="H40" s="68">
        <v>2856</v>
      </c>
    </row>
    <row r="41" spans="1:13" ht="15.75" x14ac:dyDescent="0.25">
      <c r="A41" s="57" t="s">
        <v>4</v>
      </c>
      <c r="B41" s="68">
        <v>589</v>
      </c>
      <c r="C41" s="68">
        <v>574</v>
      </c>
      <c r="D41" s="68">
        <v>1173</v>
      </c>
      <c r="E41" s="68">
        <v>744</v>
      </c>
      <c r="F41" s="68">
        <v>3080</v>
      </c>
      <c r="G41" s="68">
        <v>4</v>
      </c>
      <c r="H41" s="68">
        <v>1598</v>
      </c>
    </row>
    <row r="42" spans="1:13" ht="15.75" x14ac:dyDescent="0.25">
      <c r="A42" s="56" t="s">
        <v>36</v>
      </c>
      <c r="B42" s="50"/>
      <c r="C42" s="50"/>
      <c r="D42" s="50"/>
      <c r="E42" s="50"/>
      <c r="F42" s="50"/>
      <c r="G42" s="50"/>
      <c r="H42" s="50"/>
    </row>
    <row r="43" spans="1:13" ht="15.75" x14ac:dyDescent="0.25">
      <c r="A43" s="57" t="s">
        <v>18</v>
      </c>
      <c r="B43" s="68">
        <v>130</v>
      </c>
      <c r="C43" s="68">
        <v>296</v>
      </c>
      <c r="D43" s="68">
        <v>245</v>
      </c>
      <c r="E43" s="68">
        <v>58</v>
      </c>
      <c r="F43" s="68">
        <v>728</v>
      </c>
      <c r="G43" s="68">
        <v>83</v>
      </c>
      <c r="H43" s="68">
        <v>401</v>
      </c>
    </row>
    <row r="44" spans="1:13" ht="15.75" x14ac:dyDescent="0.25">
      <c r="A44" s="57" t="s">
        <v>20</v>
      </c>
      <c r="B44" s="68">
        <v>817</v>
      </c>
      <c r="C44" s="68">
        <v>658</v>
      </c>
      <c r="D44" s="68">
        <v>1358</v>
      </c>
      <c r="E44" s="68">
        <v>79</v>
      </c>
      <c r="F44" s="68">
        <v>2912</v>
      </c>
      <c r="G44" s="68">
        <v>466</v>
      </c>
      <c r="H44" s="68">
        <v>3141</v>
      </c>
    </row>
    <row r="45" spans="1:13" ht="15.75" x14ac:dyDescent="0.25">
      <c r="A45" s="57" t="s">
        <v>126</v>
      </c>
      <c r="B45" s="68">
        <v>2</v>
      </c>
      <c r="C45" s="68">
        <v>4</v>
      </c>
      <c r="D45" s="68">
        <v>7</v>
      </c>
      <c r="E45" s="68">
        <v>0</v>
      </c>
      <c r="F45" s="68">
        <v>12</v>
      </c>
      <c r="G45" s="68">
        <v>0</v>
      </c>
      <c r="H45" s="68">
        <v>6</v>
      </c>
    </row>
    <row r="46" spans="1:13" ht="15.75" x14ac:dyDescent="0.25">
      <c r="A46" s="57" t="s">
        <v>4</v>
      </c>
      <c r="B46" s="68">
        <v>995</v>
      </c>
      <c r="C46" s="68">
        <v>729</v>
      </c>
      <c r="D46" s="68">
        <v>2685</v>
      </c>
      <c r="E46" s="68">
        <v>362</v>
      </c>
      <c r="F46" s="68">
        <v>4772</v>
      </c>
      <c r="G46" s="68">
        <v>830</v>
      </c>
      <c r="H46" s="68">
        <v>4343</v>
      </c>
    </row>
    <row r="47" spans="1:13" ht="15.75" x14ac:dyDescent="0.25">
      <c r="A47" s="58" t="s">
        <v>120</v>
      </c>
      <c r="B47" s="68">
        <v>1774</v>
      </c>
      <c r="C47" s="68">
        <v>1956</v>
      </c>
      <c r="D47" s="68">
        <v>3468</v>
      </c>
      <c r="E47" s="68">
        <v>2062</v>
      </c>
      <c r="F47" s="68">
        <v>9260</v>
      </c>
      <c r="G47" s="68">
        <v>695</v>
      </c>
      <c r="H47" s="68">
        <v>5825</v>
      </c>
    </row>
    <row r="48" spans="1:13" s="23" customFormat="1" ht="18.75" x14ac:dyDescent="0.25">
      <c r="A48" s="59" t="s">
        <v>37</v>
      </c>
      <c r="B48" s="58">
        <v>70020</v>
      </c>
      <c r="C48" s="58">
        <v>102067</v>
      </c>
      <c r="D48" s="58">
        <v>133219</v>
      </c>
      <c r="E48" s="58">
        <v>19702</v>
      </c>
      <c r="F48" s="58">
        <v>325008</v>
      </c>
      <c r="G48" s="58">
        <v>30617</v>
      </c>
      <c r="H48" s="58">
        <v>260256</v>
      </c>
      <c r="M48" s="3"/>
    </row>
    <row r="49" spans="2:13" ht="15.75" x14ac:dyDescent="0.25">
      <c r="B49" s="19"/>
      <c r="C49" s="19"/>
      <c r="D49" s="19"/>
      <c r="E49" s="19"/>
      <c r="F49" s="19"/>
      <c r="G49" s="19"/>
      <c r="H49" s="19"/>
      <c r="M49" s="23"/>
    </row>
    <row r="50" spans="2:13" ht="15.75" x14ac:dyDescent="0.25">
      <c r="B50" s="19"/>
      <c r="C50" s="80"/>
      <c r="D50" s="80"/>
      <c r="E50" s="80"/>
      <c r="F50" s="80"/>
      <c r="G50" s="80"/>
      <c r="H50" s="80"/>
    </row>
    <row r="51" spans="2:13" x14ac:dyDescent="0.2">
      <c r="B51" s="24"/>
      <c r="C51" s="16"/>
      <c r="D51" s="16"/>
      <c r="E51" s="16"/>
      <c r="F51" s="16"/>
      <c r="G51" s="16"/>
      <c r="H51" s="16"/>
    </row>
    <row r="52" spans="2:13" x14ac:dyDescent="0.2">
      <c r="B52" s="16"/>
      <c r="C52" s="16"/>
      <c r="D52" s="16"/>
      <c r="E52" s="16"/>
      <c r="F52" s="16"/>
      <c r="G52" s="16"/>
      <c r="H52" s="16"/>
    </row>
    <row r="53" spans="2:13" x14ac:dyDescent="0.2">
      <c r="B53" s="16"/>
      <c r="C53" s="16"/>
      <c r="D53" s="16"/>
      <c r="E53" s="16"/>
      <c r="F53" s="16"/>
      <c r="G53" s="16"/>
      <c r="H53" s="16"/>
    </row>
    <row r="54" spans="2:13" x14ac:dyDescent="0.2">
      <c r="B54" s="16"/>
      <c r="C54" s="16"/>
      <c r="D54" s="16"/>
      <c r="E54" s="16"/>
      <c r="F54" s="16"/>
      <c r="G54" s="16"/>
      <c r="H54" s="16"/>
    </row>
    <row r="55" spans="2:13" x14ac:dyDescent="0.2">
      <c r="B55" s="16"/>
      <c r="C55" s="16"/>
      <c r="D55" s="16"/>
      <c r="E55" s="16"/>
      <c r="F55" s="16"/>
      <c r="G55" s="16"/>
      <c r="H55" s="16"/>
    </row>
    <row r="56" spans="2:13" x14ac:dyDescent="0.2">
      <c r="B56" s="16"/>
      <c r="C56" s="16"/>
      <c r="D56" s="16"/>
      <c r="E56" s="16"/>
      <c r="F56" s="16"/>
      <c r="G56" s="16"/>
      <c r="H56" s="16"/>
    </row>
    <row r="57" spans="2:13" x14ac:dyDescent="0.2">
      <c r="B57" s="16"/>
      <c r="C57" s="16"/>
      <c r="D57" s="16"/>
      <c r="E57" s="16"/>
      <c r="F57" s="16"/>
      <c r="G57" s="16"/>
      <c r="H57" s="16"/>
    </row>
  </sheetData>
  <mergeCells count="1">
    <mergeCell ref="B5:E5"/>
  </mergeCells>
  <pageMargins left="0" right="0.75" top="0.16796875" bottom="1" header="0.5" footer="0.5"/>
  <pageSetup scale="10" orientation="landscape" r:id="rId1"/>
  <headerFooter>
    <oddFooter>&amp;LNotes: The table reports notional amounts of average daily volume adjusted for double reporting of trades between reporting dealers.  The amounts are averaged over 22 trading days in April.
&amp;Xa&amp;XFigures may not sum to totals due to rounding.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8"/>
  <sheetViews>
    <sheetView view="pageLayout" zoomScale="80" zoomScaleNormal="85" zoomScalePageLayoutView="80" workbookViewId="0">
      <selection activeCell="G14" sqref="G14"/>
    </sheetView>
  </sheetViews>
  <sheetFormatPr defaultRowHeight="12.75" x14ac:dyDescent="0.2"/>
  <cols>
    <col min="1" max="1" width="36.140625" style="16" customWidth="1"/>
    <col min="2" max="2" width="15.140625" style="16" bestFit="1" customWidth="1"/>
    <col min="3" max="3" width="12.28515625" style="16" bestFit="1" customWidth="1"/>
    <col min="4" max="4" width="21.7109375" style="16" bestFit="1" customWidth="1"/>
    <col min="5" max="5" width="19.140625" style="16" bestFit="1" customWidth="1"/>
    <col min="6" max="6" width="13.85546875" style="16" customWidth="1"/>
    <col min="7" max="7" width="25.28515625" style="16" bestFit="1" customWidth="1"/>
    <col min="8" max="8" width="29.28515625" style="16" bestFit="1" customWidth="1"/>
    <col min="9" max="9" width="43.28515625" style="16" customWidth="1"/>
    <col min="10" max="16384" width="9.140625" style="16"/>
  </cols>
  <sheetData>
    <row r="1" spans="1:12" ht="15.75" x14ac:dyDescent="0.25">
      <c r="A1" s="19"/>
      <c r="B1" s="19"/>
      <c r="C1" s="19"/>
      <c r="D1" s="19"/>
      <c r="E1" s="19"/>
      <c r="F1" s="19"/>
      <c r="G1" s="19"/>
      <c r="H1" s="19"/>
      <c r="I1" s="19"/>
      <c r="J1" s="19"/>
      <c r="K1" s="19"/>
      <c r="L1" s="19"/>
    </row>
    <row r="2" spans="1:12" ht="15.75" x14ac:dyDescent="0.25">
      <c r="A2" s="1" t="s">
        <v>38</v>
      </c>
      <c r="B2" s="2"/>
      <c r="C2" s="2"/>
      <c r="D2" s="2"/>
      <c r="E2" s="2"/>
      <c r="F2" s="2"/>
      <c r="G2" s="19"/>
      <c r="H2" s="19"/>
      <c r="I2" s="19"/>
      <c r="J2" s="19"/>
      <c r="K2" s="19"/>
      <c r="L2" s="19"/>
    </row>
    <row r="3" spans="1:12" ht="15.75" x14ac:dyDescent="0.25">
      <c r="A3" s="4" t="s">
        <v>1</v>
      </c>
      <c r="B3" s="4"/>
      <c r="C3" s="2"/>
      <c r="D3" s="2"/>
      <c r="E3" s="2"/>
      <c r="F3" s="2"/>
      <c r="G3" s="19"/>
      <c r="H3" s="19"/>
      <c r="I3" s="19"/>
      <c r="J3" s="19"/>
      <c r="K3" s="19"/>
      <c r="L3" s="19"/>
    </row>
    <row r="4" spans="1:12" ht="15.75" x14ac:dyDescent="0.25">
      <c r="A4" s="5"/>
      <c r="B4" s="4"/>
      <c r="C4" s="2"/>
      <c r="D4" s="2"/>
      <c r="E4" s="2"/>
      <c r="F4" s="2"/>
      <c r="G4" s="19"/>
      <c r="H4" s="19"/>
      <c r="I4" s="19"/>
      <c r="J4" s="19"/>
      <c r="K4" s="19"/>
      <c r="L4" s="19"/>
    </row>
    <row r="5" spans="1:12" ht="15.75" x14ac:dyDescent="0.25">
      <c r="A5" s="6"/>
      <c r="B5" s="81" t="s">
        <v>2</v>
      </c>
      <c r="C5" s="81"/>
      <c r="D5" s="81"/>
      <c r="E5" s="82"/>
      <c r="F5" s="26"/>
      <c r="G5" s="19"/>
      <c r="H5" s="19"/>
      <c r="I5" s="19"/>
      <c r="J5" s="19"/>
      <c r="K5" s="19"/>
      <c r="L5" s="19"/>
    </row>
    <row r="6" spans="1:12" ht="15.75" x14ac:dyDescent="0.25">
      <c r="A6" s="6"/>
      <c r="B6" s="26"/>
      <c r="C6" s="26"/>
      <c r="D6" s="26"/>
      <c r="E6" s="26"/>
      <c r="F6" s="26"/>
      <c r="G6" s="19"/>
      <c r="H6" s="19"/>
      <c r="I6" s="19"/>
      <c r="J6" s="19"/>
      <c r="K6" s="19"/>
      <c r="L6" s="19"/>
    </row>
    <row r="7" spans="1:12" ht="15.75" x14ac:dyDescent="0.25">
      <c r="A7" s="6"/>
      <c r="B7" s="8" t="s">
        <v>3</v>
      </c>
      <c r="C7" s="8" t="s">
        <v>4</v>
      </c>
      <c r="D7" s="8" t="s">
        <v>5</v>
      </c>
      <c r="E7" s="8" t="s">
        <v>6</v>
      </c>
      <c r="F7" s="9"/>
      <c r="G7" s="10" t="s">
        <v>7</v>
      </c>
      <c r="H7" s="10" t="s">
        <v>7</v>
      </c>
      <c r="I7" s="10" t="s">
        <v>7</v>
      </c>
      <c r="J7" s="19"/>
      <c r="K7" s="19"/>
      <c r="L7" s="19"/>
    </row>
    <row r="8" spans="1:12" ht="15.75" x14ac:dyDescent="0.25">
      <c r="A8" s="11" t="s">
        <v>8</v>
      </c>
      <c r="B8" s="12" t="s">
        <v>9</v>
      </c>
      <c r="C8" s="12" t="s">
        <v>9</v>
      </c>
      <c r="D8" s="12" t="s">
        <v>10</v>
      </c>
      <c r="E8" s="12" t="s">
        <v>10</v>
      </c>
      <c r="F8" s="12" t="s">
        <v>11</v>
      </c>
      <c r="G8" s="54" t="s">
        <v>12</v>
      </c>
      <c r="H8" s="54" t="s">
        <v>13</v>
      </c>
      <c r="I8" s="54" t="s">
        <v>39</v>
      </c>
      <c r="J8" s="19"/>
      <c r="K8" s="19"/>
      <c r="L8" s="19"/>
    </row>
    <row r="9" spans="1:12" ht="15.75" x14ac:dyDescent="0.25">
      <c r="A9" s="5"/>
      <c r="B9" s="2"/>
      <c r="C9" s="2"/>
      <c r="D9" s="2"/>
      <c r="E9" s="2"/>
      <c r="F9" s="2"/>
      <c r="G9" s="19"/>
      <c r="H9" s="19"/>
      <c r="I9" s="19"/>
      <c r="J9" s="19"/>
      <c r="K9" s="19"/>
      <c r="L9" s="19"/>
    </row>
    <row r="10" spans="1:12" ht="15.75" x14ac:dyDescent="0.25">
      <c r="A10" s="14" t="s">
        <v>14</v>
      </c>
      <c r="B10" s="14"/>
      <c r="C10" s="14"/>
      <c r="D10" s="14"/>
      <c r="E10" s="14"/>
      <c r="F10" s="14"/>
      <c r="G10" s="19"/>
      <c r="H10" s="19"/>
      <c r="I10" s="19"/>
      <c r="J10" s="19"/>
      <c r="K10" s="19"/>
      <c r="L10" s="19"/>
    </row>
    <row r="11" spans="1:12" ht="15.75" x14ac:dyDescent="0.25">
      <c r="A11" s="57" t="s">
        <v>15</v>
      </c>
      <c r="B11" s="68">
        <v>1787</v>
      </c>
      <c r="C11" s="68">
        <v>1048</v>
      </c>
      <c r="D11" s="68">
        <v>22783</v>
      </c>
      <c r="E11" s="68">
        <v>4116</v>
      </c>
      <c r="F11" s="68">
        <v>29733</v>
      </c>
      <c r="G11" s="68">
        <v>3159</v>
      </c>
      <c r="H11" s="68">
        <v>6775</v>
      </c>
      <c r="I11" s="69">
        <v>382</v>
      </c>
      <c r="J11" s="48"/>
      <c r="K11" s="48"/>
      <c r="L11" s="49"/>
    </row>
    <row r="12" spans="1:12" ht="15.75" x14ac:dyDescent="0.25">
      <c r="A12" s="57" t="s">
        <v>16</v>
      </c>
      <c r="B12" s="68">
        <v>1092</v>
      </c>
      <c r="C12" s="68">
        <v>729</v>
      </c>
      <c r="D12" s="68">
        <v>11236</v>
      </c>
      <c r="E12" s="68">
        <v>2109</v>
      </c>
      <c r="F12" s="68">
        <v>15166</v>
      </c>
      <c r="G12" s="68">
        <v>1482</v>
      </c>
      <c r="H12" s="68">
        <v>6084</v>
      </c>
      <c r="I12" s="69">
        <v>121</v>
      </c>
      <c r="J12" s="48"/>
      <c r="K12" s="48"/>
      <c r="L12" s="49"/>
    </row>
    <row r="13" spans="1:12" ht="15.75" x14ac:dyDescent="0.25">
      <c r="A13" s="57" t="s">
        <v>17</v>
      </c>
      <c r="B13" s="68">
        <v>766</v>
      </c>
      <c r="C13" s="68">
        <v>330</v>
      </c>
      <c r="D13" s="68">
        <v>13393</v>
      </c>
      <c r="E13" s="68">
        <v>2317</v>
      </c>
      <c r="F13" s="68">
        <v>16806</v>
      </c>
      <c r="G13" s="68">
        <v>1798</v>
      </c>
      <c r="H13" s="68">
        <v>3800</v>
      </c>
      <c r="I13" s="69">
        <v>58</v>
      </c>
      <c r="J13" s="48"/>
      <c r="K13" s="48"/>
      <c r="L13" s="49"/>
    </row>
    <row r="14" spans="1:12" ht="15.75" x14ac:dyDescent="0.25">
      <c r="A14" s="57" t="s">
        <v>18</v>
      </c>
      <c r="B14" s="68">
        <v>743</v>
      </c>
      <c r="C14" s="68">
        <v>1202</v>
      </c>
      <c r="D14" s="68">
        <v>6516</v>
      </c>
      <c r="E14" s="68">
        <v>1556</v>
      </c>
      <c r="F14" s="68">
        <v>10018</v>
      </c>
      <c r="G14" s="68">
        <v>735</v>
      </c>
      <c r="H14" s="68">
        <v>2133</v>
      </c>
      <c r="I14" s="69">
        <v>69</v>
      </c>
      <c r="J14" s="48"/>
      <c r="K14" s="48"/>
      <c r="L14" s="49"/>
    </row>
    <row r="15" spans="1:12" ht="15.75" x14ac:dyDescent="0.25">
      <c r="A15" s="57" t="s">
        <v>19</v>
      </c>
      <c r="B15" s="68">
        <v>320</v>
      </c>
      <c r="C15" s="68">
        <v>352</v>
      </c>
      <c r="D15" s="68">
        <v>3368</v>
      </c>
      <c r="E15" s="68">
        <v>334</v>
      </c>
      <c r="F15" s="68">
        <v>4374</v>
      </c>
      <c r="G15" s="68">
        <v>224</v>
      </c>
      <c r="H15" s="68">
        <v>1313</v>
      </c>
      <c r="I15" s="69">
        <v>17</v>
      </c>
      <c r="J15" s="48"/>
      <c r="K15" s="48"/>
      <c r="L15" s="49"/>
    </row>
    <row r="16" spans="1:12" ht="15.75" x14ac:dyDescent="0.25">
      <c r="A16" s="57" t="s">
        <v>20</v>
      </c>
      <c r="B16" s="68">
        <v>601</v>
      </c>
      <c r="C16" s="68">
        <v>198</v>
      </c>
      <c r="D16" s="68">
        <v>5412</v>
      </c>
      <c r="E16" s="68">
        <v>465</v>
      </c>
      <c r="F16" s="68">
        <v>6676</v>
      </c>
      <c r="G16" s="68">
        <v>633</v>
      </c>
      <c r="H16" s="68">
        <v>3743</v>
      </c>
      <c r="I16" s="69">
        <v>41</v>
      </c>
      <c r="J16" s="48"/>
      <c r="K16" s="48"/>
      <c r="L16" s="49"/>
    </row>
    <row r="17" spans="1:12" ht="15.75" x14ac:dyDescent="0.25">
      <c r="A17" s="57" t="s">
        <v>21</v>
      </c>
      <c r="B17" s="68">
        <v>9</v>
      </c>
      <c r="C17" s="68">
        <v>13</v>
      </c>
      <c r="D17" s="68">
        <v>7</v>
      </c>
      <c r="E17" s="68">
        <v>3</v>
      </c>
      <c r="F17" s="68">
        <v>32</v>
      </c>
      <c r="G17" s="68">
        <v>0</v>
      </c>
      <c r="H17" s="68">
        <v>0</v>
      </c>
      <c r="I17" s="69">
        <v>40</v>
      </c>
      <c r="J17" s="49"/>
      <c r="K17" s="49"/>
      <c r="L17" s="49"/>
    </row>
    <row r="18" spans="1:12" ht="15.75" x14ac:dyDescent="0.25">
      <c r="A18" s="57" t="s">
        <v>126</v>
      </c>
      <c r="B18" s="68">
        <v>1385</v>
      </c>
      <c r="C18" s="68">
        <v>1879</v>
      </c>
      <c r="D18" s="68">
        <v>3652</v>
      </c>
      <c r="E18" s="68">
        <v>508</v>
      </c>
      <c r="F18" s="68">
        <v>7424</v>
      </c>
      <c r="G18" s="68">
        <v>20</v>
      </c>
      <c r="H18" s="68">
        <v>713</v>
      </c>
      <c r="I18" s="69">
        <v>8471</v>
      </c>
      <c r="J18" s="48"/>
      <c r="K18" s="48"/>
      <c r="L18" s="49"/>
    </row>
    <row r="19" spans="1:12" ht="15.75" x14ac:dyDescent="0.25">
      <c r="A19" s="57" t="s">
        <v>22</v>
      </c>
      <c r="B19" s="68">
        <v>306</v>
      </c>
      <c r="C19" s="68">
        <v>900</v>
      </c>
      <c r="D19" s="68">
        <v>830</v>
      </c>
      <c r="E19" s="68">
        <v>182</v>
      </c>
      <c r="F19" s="68">
        <v>2219</v>
      </c>
      <c r="G19" s="68">
        <v>0</v>
      </c>
      <c r="H19" s="68">
        <v>179</v>
      </c>
      <c r="I19" s="69">
        <v>2381</v>
      </c>
      <c r="J19" s="49"/>
      <c r="K19" s="48"/>
      <c r="L19" s="49"/>
    </row>
    <row r="20" spans="1:12" ht="15.75" x14ac:dyDescent="0.25">
      <c r="A20" s="57" t="s">
        <v>23</v>
      </c>
      <c r="B20" s="68">
        <v>226</v>
      </c>
      <c r="C20" s="68">
        <v>427</v>
      </c>
      <c r="D20" s="68">
        <v>3286</v>
      </c>
      <c r="E20" s="68">
        <v>448</v>
      </c>
      <c r="F20" s="68">
        <v>4387</v>
      </c>
      <c r="G20" s="68">
        <v>142</v>
      </c>
      <c r="H20" s="68">
        <v>2215</v>
      </c>
      <c r="I20" s="69">
        <v>53</v>
      </c>
      <c r="J20" s="48"/>
      <c r="K20" s="48"/>
      <c r="L20" s="49"/>
    </row>
    <row r="21" spans="1:12" ht="15.75" x14ac:dyDescent="0.25">
      <c r="A21" s="57" t="s">
        <v>24</v>
      </c>
      <c r="B21" s="68">
        <v>366</v>
      </c>
      <c r="C21" s="68">
        <v>133</v>
      </c>
      <c r="D21" s="68">
        <v>1945</v>
      </c>
      <c r="E21" s="68">
        <v>261</v>
      </c>
      <c r="F21" s="68">
        <v>2705</v>
      </c>
      <c r="G21" s="68">
        <v>1</v>
      </c>
      <c r="H21" s="68">
        <v>1795</v>
      </c>
      <c r="I21" s="69">
        <v>774</v>
      </c>
      <c r="J21" s="49"/>
      <c r="K21" s="48"/>
      <c r="L21" s="49"/>
    </row>
    <row r="22" spans="1:12" ht="15.75" x14ac:dyDescent="0.25">
      <c r="A22" s="57" t="s">
        <v>25</v>
      </c>
      <c r="B22" s="68">
        <v>160</v>
      </c>
      <c r="C22" s="68">
        <v>83</v>
      </c>
      <c r="D22" s="68">
        <v>1601</v>
      </c>
      <c r="E22" s="68">
        <v>104</v>
      </c>
      <c r="F22" s="68">
        <v>1947</v>
      </c>
      <c r="G22" s="68">
        <v>159</v>
      </c>
      <c r="H22" s="68">
        <v>1315</v>
      </c>
      <c r="I22" s="69">
        <v>3</v>
      </c>
      <c r="J22" s="49"/>
      <c r="K22" s="48"/>
      <c r="L22" s="49"/>
    </row>
    <row r="23" spans="1:12" ht="15.75" x14ac:dyDescent="0.25">
      <c r="A23" s="57" t="s">
        <v>26</v>
      </c>
      <c r="B23" s="68">
        <v>109</v>
      </c>
      <c r="C23" s="68">
        <v>101</v>
      </c>
      <c r="D23" s="68">
        <v>888</v>
      </c>
      <c r="E23" s="68">
        <v>189</v>
      </c>
      <c r="F23" s="68">
        <v>1288</v>
      </c>
      <c r="G23" s="68">
        <v>27</v>
      </c>
      <c r="H23" s="68">
        <v>720</v>
      </c>
      <c r="I23" s="69">
        <v>483</v>
      </c>
      <c r="J23" s="49"/>
      <c r="K23" s="48"/>
      <c r="L23" s="49"/>
    </row>
    <row r="24" spans="1:12" ht="15.75" x14ac:dyDescent="0.25">
      <c r="A24" s="57" t="s">
        <v>27</v>
      </c>
      <c r="B24" s="68">
        <v>91</v>
      </c>
      <c r="C24" s="68">
        <v>97</v>
      </c>
      <c r="D24" s="68">
        <v>604</v>
      </c>
      <c r="E24" s="68">
        <v>191</v>
      </c>
      <c r="F24" s="68">
        <v>983</v>
      </c>
      <c r="G24" s="68">
        <v>25</v>
      </c>
      <c r="H24" s="68">
        <v>391</v>
      </c>
      <c r="I24" s="69">
        <v>31</v>
      </c>
      <c r="J24" s="49"/>
      <c r="K24" s="49"/>
      <c r="L24" s="49"/>
    </row>
    <row r="25" spans="1:12" ht="15.75" x14ac:dyDescent="0.25">
      <c r="A25" s="57" t="s">
        <v>28</v>
      </c>
      <c r="B25" s="68">
        <v>153</v>
      </c>
      <c r="C25" s="68">
        <v>68</v>
      </c>
      <c r="D25" s="68">
        <v>967</v>
      </c>
      <c r="E25" s="68">
        <v>148</v>
      </c>
      <c r="F25" s="68">
        <v>1336</v>
      </c>
      <c r="G25" s="68">
        <v>208</v>
      </c>
      <c r="H25" s="68">
        <v>650</v>
      </c>
      <c r="I25" s="69">
        <v>5</v>
      </c>
      <c r="J25" s="49"/>
      <c r="K25" s="48"/>
      <c r="L25" s="49"/>
    </row>
    <row r="26" spans="1:12" ht="15.75" customHeight="1" x14ac:dyDescent="0.25">
      <c r="A26" s="57" t="s">
        <v>29</v>
      </c>
      <c r="B26" s="68">
        <v>69</v>
      </c>
      <c r="C26" s="68">
        <v>53</v>
      </c>
      <c r="D26" s="68">
        <v>301</v>
      </c>
      <c r="E26" s="68">
        <v>68</v>
      </c>
      <c r="F26" s="68">
        <v>491</v>
      </c>
      <c r="G26" s="68">
        <v>29</v>
      </c>
      <c r="H26" s="68">
        <v>379</v>
      </c>
      <c r="I26" s="69">
        <v>1</v>
      </c>
      <c r="J26" s="49"/>
      <c r="K26" s="48"/>
      <c r="L26" s="49"/>
    </row>
    <row r="27" spans="1:12" ht="15.75" x14ac:dyDescent="0.25">
      <c r="A27" s="57" t="s">
        <v>30</v>
      </c>
      <c r="B27" s="68">
        <v>795</v>
      </c>
      <c r="C27" s="68">
        <v>365</v>
      </c>
      <c r="D27" s="68">
        <v>2996</v>
      </c>
      <c r="E27" s="68">
        <v>305</v>
      </c>
      <c r="F27" s="68">
        <v>4460</v>
      </c>
      <c r="G27" s="68">
        <v>0</v>
      </c>
      <c r="H27" s="68">
        <v>833</v>
      </c>
      <c r="I27" s="69">
        <v>5039</v>
      </c>
      <c r="J27" s="48"/>
      <c r="K27" s="48"/>
      <c r="L27" s="49"/>
    </row>
    <row r="28" spans="1:12" ht="15.75" x14ac:dyDescent="0.25">
      <c r="A28" s="57" t="s">
        <v>31</v>
      </c>
      <c r="B28" s="68">
        <v>114</v>
      </c>
      <c r="C28" s="68">
        <v>54</v>
      </c>
      <c r="D28" s="68">
        <v>1387</v>
      </c>
      <c r="E28" s="68">
        <v>165</v>
      </c>
      <c r="F28" s="68">
        <v>1720</v>
      </c>
      <c r="G28" s="68">
        <v>183</v>
      </c>
      <c r="H28" s="68">
        <v>1060</v>
      </c>
      <c r="I28" s="69">
        <v>3</v>
      </c>
      <c r="J28" s="49"/>
      <c r="K28" s="48"/>
      <c r="L28" s="49"/>
    </row>
    <row r="29" spans="1:12" ht="15.75" x14ac:dyDescent="0.25">
      <c r="A29" s="57" t="s">
        <v>32</v>
      </c>
      <c r="B29" s="68">
        <v>114</v>
      </c>
      <c r="C29" s="68">
        <v>73</v>
      </c>
      <c r="D29" s="68">
        <v>983</v>
      </c>
      <c r="E29" s="68">
        <v>126</v>
      </c>
      <c r="F29" s="68">
        <v>1295</v>
      </c>
      <c r="G29" s="68">
        <v>79</v>
      </c>
      <c r="H29" s="68">
        <v>686</v>
      </c>
      <c r="I29" s="69">
        <v>21</v>
      </c>
      <c r="J29" s="49"/>
      <c r="K29" s="49"/>
      <c r="L29" s="49"/>
    </row>
    <row r="30" spans="1:12" ht="15.75" x14ac:dyDescent="0.25">
      <c r="A30" s="57" t="s">
        <v>33</v>
      </c>
      <c r="B30" s="68">
        <v>576</v>
      </c>
      <c r="C30" s="68">
        <v>353</v>
      </c>
      <c r="D30" s="68">
        <v>1265</v>
      </c>
      <c r="E30" s="68">
        <v>393</v>
      </c>
      <c r="F30" s="68">
        <v>2587</v>
      </c>
      <c r="G30" s="68">
        <v>1</v>
      </c>
      <c r="H30" s="68">
        <v>518</v>
      </c>
      <c r="I30" s="69">
        <v>3057</v>
      </c>
      <c r="J30" s="49"/>
      <c r="K30" s="48"/>
      <c r="L30" s="49"/>
    </row>
    <row r="31" spans="1:12" ht="15.75" x14ac:dyDescent="0.25">
      <c r="A31" s="57" t="s">
        <v>34</v>
      </c>
      <c r="B31" s="68">
        <v>89</v>
      </c>
      <c r="C31" s="68">
        <v>56</v>
      </c>
      <c r="D31" s="68">
        <v>1158</v>
      </c>
      <c r="E31" s="68">
        <v>134</v>
      </c>
      <c r="F31" s="68">
        <v>1437</v>
      </c>
      <c r="G31" s="68">
        <v>146</v>
      </c>
      <c r="H31" s="68">
        <v>877</v>
      </c>
      <c r="I31" s="69">
        <v>5</v>
      </c>
      <c r="J31" s="49"/>
      <c r="K31" s="48"/>
      <c r="L31" s="49"/>
    </row>
    <row r="32" spans="1:12" ht="15.75" x14ac:dyDescent="0.25">
      <c r="A32" s="57" t="s">
        <v>4</v>
      </c>
      <c r="B32" s="68">
        <v>2848</v>
      </c>
      <c r="C32" s="68">
        <v>4881</v>
      </c>
      <c r="D32" s="68">
        <v>10644</v>
      </c>
      <c r="E32" s="68">
        <v>3682</v>
      </c>
      <c r="F32" s="68">
        <v>22055</v>
      </c>
      <c r="G32" s="68">
        <v>4228</v>
      </c>
      <c r="H32" s="68">
        <v>10143</v>
      </c>
      <c r="I32" s="69">
        <v>16605</v>
      </c>
      <c r="J32" s="48"/>
      <c r="K32" s="48"/>
      <c r="L32" s="49"/>
    </row>
    <row r="33" spans="1:12" ht="15.75" x14ac:dyDescent="0.25">
      <c r="A33" s="56" t="s">
        <v>35</v>
      </c>
      <c r="B33" s="68"/>
      <c r="C33" s="68"/>
      <c r="D33" s="68"/>
      <c r="E33" s="68"/>
      <c r="F33" s="68"/>
      <c r="G33" s="68"/>
      <c r="H33" s="68"/>
      <c r="I33" s="69"/>
      <c r="J33" s="19"/>
      <c r="K33" s="19"/>
      <c r="L33" s="19"/>
    </row>
    <row r="34" spans="1:12" ht="15.75" x14ac:dyDescent="0.25">
      <c r="A34" s="57" t="s">
        <v>16</v>
      </c>
      <c r="B34" s="68">
        <v>116</v>
      </c>
      <c r="C34" s="68">
        <v>79</v>
      </c>
      <c r="D34" s="68">
        <v>985</v>
      </c>
      <c r="E34" s="68">
        <v>178</v>
      </c>
      <c r="F34" s="68">
        <v>1357</v>
      </c>
      <c r="G34" s="68">
        <v>37</v>
      </c>
      <c r="H34" s="68">
        <v>252</v>
      </c>
      <c r="I34" s="69">
        <v>0</v>
      </c>
      <c r="J34" s="49"/>
      <c r="K34" s="48"/>
      <c r="L34" s="49"/>
    </row>
    <row r="35" spans="1:12" ht="15.75" x14ac:dyDescent="0.25">
      <c r="A35" s="57" t="s">
        <v>17</v>
      </c>
      <c r="B35" s="68">
        <v>128</v>
      </c>
      <c r="C35" s="68">
        <v>74</v>
      </c>
      <c r="D35" s="68">
        <v>3465</v>
      </c>
      <c r="E35" s="68">
        <v>244</v>
      </c>
      <c r="F35" s="68">
        <v>3911</v>
      </c>
      <c r="G35" s="68">
        <v>107</v>
      </c>
      <c r="H35" s="68">
        <v>784</v>
      </c>
      <c r="I35" s="69">
        <v>0</v>
      </c>
      <c r="J35" s="48"/>
      <c r="K35" s="48"/>
      <c r="L35" s="49"/>
    </row>
    <row r="36" spans="1:12" ht="15.75" x14ac:dyDescent="0.25">
      <c r="A36" s="57" t="s">
        <v>18</v>
      </c>
      <c r="B36" s="68">
        <v>14</v>
      </c>
      <c r="C36" s="68">
        <v>64</v>
      </c>
      <c r="D36" s="68">
        <v>437</v>
      </c>
      <c r="E36" s="68">
        <v>83</v>
      </c>
      <c r="F36" s="68">
        <v>598</v>
      </c>
      <c r="G36" s="68">
        <v>139</v>
      </c>
      <c r="H36" s="68">
        <v>69</v>
      </c>
      <c r="I36" s="69">
        <v>0</v>
      </c>
      <c r="J36" s="49"/>
      <c r="K36" s="48"/>
      <c r="L36" s="49"/>
    </row>
    <row r="37" spans="1:12" ht="15.75" x14ac:dyDescent="0.25">
      <c r="A37" s="57" t="s">
        <v>19</v>
      </c>
      <c r="B37" s="68">
        <v>47</v>
      </c>
      <c r="C37" s="68">
        <v>27</v>
      </c>
      <c r="D37" s="68">
        <v>928</v>
      </c>
      <c r="E37" s="68">
        <v>85</v>
      </c>
      <c r="F37" s="68">
        <v>1087</v>
      </c>
      <c r="G37" s="68">
        <v>19</v>
      </c>
      <c r="H37" s="68">
        <v>196</v>
      </c>
      <c r="I37" s="69">
        <v>0</v>
      </c>
      <c r="J37" s="49"/>
      <c r="K37" s="49"/>
      <c r="L37" s="49"/>
    </row>
    <row r="38" spans="1:12" ht="15.75" x14ac:dyDescent="0.25">
      <c r="A38" s="57" t="s">
        <v>20</v>
      </c>
      <c r="B38" s="68">
        <v>7</v>
      </c>
      <c r="C38" s="68">
        <v>10</v>
      </c>
      <c r="D38" s="68">
        <v>272</v>
      </c>
      <c r="E38" s="68">
        <v>26</v>
      </c>
      <c r="F38" s="68">
        <v>315</v>
      </c>
      <c r="G38" s="68">
        <v>13</v>
      </c>
      <c r="H38" s="68">
        <v>20</v>
      </c>
      <c r="I38" s="69">
        <v>0</v>
      </c>
      <c r="J38" s="49"/>
      <c r="K38" s="49"/>
      <c r="L38" s="49"/>
    </row>
    <row r="39" spans="1:12" ht="15.75" x14ac:dyDescent="0.25">
      <c r="A39" s="57" t="s">
        <v>31</v>
      </c>
      <c r="B39" s="68">
        <v>20</v>
      </c>
      <c r="C39" s="68">
        <v>40</v>
      </c>
      <c r="D39" s="68">
        <v>166</v>
      </c>
      <c r="E39" s="68">
        <v>19</v>
      </c>
      <c r="F39" s="68">
        <v>245</v>
      </c>
      <c r="G39" s="68">
        <v>3</v>
      </c>
      <c r="H39" s="68">
        <v>109</v>
      </c>
      <c r="I39" s="69">
        <v>0</v>
      </c>
      <c r="J39" s="49"/>
      <c r="K39" s="49"/>
      <c r="L39" s="49"/>
    </row>
    <row r="40" spans="1:12" ht="15.75" x14ac:dyDescent="0.25">
      <c r="A40" s="57" t="s">
        <v>34</v>
      </c>
      <c r="B40" s="68">
        <v>20</v>
      </c>
      <c r="C40" s="68">
        <v>38</v>
      </c>
      <c r="D40" s="68">
        <v>350</v>
      </c>
      <c r="E40" s="68">
        <v>14</v>
      </c>
      <c r="F40" s="68">
        <v>422</v>
      </c>
      <c r="G40" s="68">
        <v>4</v>
      </c>
      <c r="H40" s="68">
        <v>354</v>
      </c>
      <c r="I40" s="69">
        <v>0</v>
      </c>
      <c r="J40" s="49"/>
      <c r="K40" s="49"/>
      <c r="L40" s="49"/>
    </row>
    <row r="41" spans="1:12" ht="15.75" x14ac:dyDescent="0.25">
      <c r="A41" s="57" t="s">
        <v>4</v>
      </c>
      <c r="B41" s="68">
        <v>76</v>
      </c>
      <c r="C41" s="68">
        <v>103</v>
      </c>
      <c r="D41" s="68">
        <v>795</v>
      </c>
      <c r="E41" s="68">
        <v>253</v>
      </c>
      <c r="F41" s="68">
        <v>1227</v>
      </c>
      <c r="G41" s="68">
        <v>0</v>
      </c>
      <c r="H41" s="68">
        <v>341</v>
      </c>
      <c r="I41" s="69">
        <v>171</v>
      </c>
      <c r="J41" s="48"/>
      <c r="K41" s="48"/>
      <c r="L41" s="49"/>
    </row>
    <row r="42" spans="1:12" ht="15.75" x14ac:dyDescent="0.25">
      <c r="A42" s="56" t="s">
        <v>36</v>
      </c>
      <c r="B42" s="68"/>
      <c r="C42" s="68"/>
      <c r="D42" s="68"/>
      <c r="E42" s="68"/>
      <c r="F42" s="68"/>
      <c r="G42" s="68"/>
      <c r="H42" s="68"/>
      <c r="I42" s="69"/>
      <c r="J42" s="19"/>
      <c r="K42" s="19"/>
      <c r="L42" s="19"/>
    </row>
    <row r="43" spans="1:12" ht="15.75" x14ac:dyDescent="0.25">
      <c r="A43" s="57" t="s">
        <v>18</v>
      </c>
      <c r="B43" s="68">
        <v>14</v>
      </c>
      <c r="C43" s="68">
        <v>13</v>
      </c>
      <c r="D43" s="68">
        <v>169</v>
      </c>
      <c r="E43" s="68">
        <v>18</v>
      </c>
      <c r="F43" s="68">
        <v>214</v>
      </c>
      <c r="G43" s="68">
        <v>24</v>
      </c>
      <c r="H43" s="68">
        <v>51</v>
      </c>
      <c r="I43" s="69">
        <v>0</v>
      </c>
      <c r="J43" s="49"/>
      <c r="K43" s="49"/>
      <c r="L43" s="49"/>
    </row>
    <row r="44" spans="1:12" ht="15.75" x14ac:dyDescent="0.25">
      <c r="A44" s="57" t="s">
        <v>20</v>
      </c>
      <c r="B44" s="68">
        <v>21</v>
      </c>
      <c r="C44" s="68">
        <v>14</v>
      </c>
      <c r="D44" s="68">
        <v>217</v>
      </c>
      <c r="E44" s="68">
        <v>6</v>
      </c>
      <c r="F44" s="68">
        <v>257</v>
      </c>
      <c r="G44" s="68">
        <v>120</v>
      </c>
      <c r="H44" s="68">
        <v>47</v>
      </c>
      <c r="I44" s="69">
        <v>0</v>
      </c>
      <c r="J44" s="49"/>
      <c r="K44" s="49"/>
      <c r="L44" s="49"/>
    </row>
    <row r="45" spans="1:12" ht="15.75" x14ac:dyDescent="0.25">
      <c r="A45" s="57" t="s">
        <v>126</v>
      </c>
      <c r="B45" s="68">
        <v>5</v>
      </c>
      <c r="C45" s="68">
        <v>37</v>
      </c>
      <c r="D45" s="68">
        <v>125</v>
      </c>
      <c r="E45" s="68">
        <v>0</v>
      </c>
      <c r="F45" s="68">
        <v>167</v>
      </c>
      <c r="G45" s="68">
        <v>0</v>
      </c>
      <c r="H45" s="68">
        <v>3</v>
      </c>
      <c r="I45" s="69">
        <v>169</v>
      </c>
      <c r="J45" s="49"/>
      <c r="K45" s="49"/>
      <c r="L45" s="49"/>
    </row>
    <row r="46" spans="1:12" ht="15.75" x14ac:dyDescent="0.25">
      <c r="A46" s="57" t="s">
        <v>4</v>
      </c>
      <c r="B46" s="68">
        <v>36</v>
      </c>
      <c r="C46" s="68">
        <v>42</v>
      </c>
      <c r="D46" s="68">
        <v>791</v>
      </c>
      <c r="E46" s="68">
        <v>232</v>
      </c>
      <c r="F46" s="68">
        <v>1102</v>
      </c>
      <c r="G46" s="68">
        <v>3</v>
      </c>
      <c r="H46" s="68">
        <v>149</v>
      </c>
      <c r="I46" s="69">
        <v>10</v>
      </c>
      <c r="J46" s="49"/>
      <c r="K46" s="48"/>
      <c r="L46" s="49"/>
    </row>
    <row r="47" spans="1:12" ht="15.75" x14ac:dyDescent="0.25">
      <c r="A47" s="58" t="s">
        <v>120</v>
      </c>
      <c r="B47" s="68">
        <v>179</v>
      </c>
      <c r="C47" s="68">
        <v>178</v>
      </c>
      <c r="D47" s="68">
        <v>2454</v>
      </c>
      <c r="E47" s="68">
        <v>693</v>
      </c>
      <c r="F47" s="68">
        <v>3503</v>
      </c>
      <c r="G47" s="68">
        <v>204</v>
      </c>
      <c r="H47" s="68">
        <v>496</v>
      </c>
      <c r="I47" s="69">
        <v>577</v>
      </c>
      <c r="J47" s="48"/>
      <c r="K47" s="48"/>
      <c r="L47" s="49"/>
    </row>
    <row r="48" spans="1:12" s="22" customFormat="1" ht="18.75" x14ac:dyDescent="0.25">
      <c r="A48" s="59" t="s">
        <v>37</v>
      </c>
      <c r="B48" s="58">
        <v>13406</v>
      </c>
      <c r="C48" s="58">
        <v>14109</v>
      </c>
      <c r="D48" s="58">
        <v>106374</v>
      </c>
      <c r="E48" s="58">
        <v>19656</v>
      </c>
      <c r="F48" s="58">
        <v>153544</v>
      </c>
      <c r="G48" s="58">
        <v>13952</v>
      </c>
      <c r="H48" s="58">
        <v>49191</v>
      </c>
      <c r="I48" s="58">
        <v>38585</v>
      </c>
      <c r="J48" s="48"/>
      <c r="K48" s="48"/>
      <c r="L48" s="48"/>
    </row>
  </sheetData>
  <mergeCells count="1">
    <mergeCell ref="B5:E5"/>
  </mergeCells>
  <pageMargins left="0.75" right="0.75" top="1" bottom="1" header="0.5" footer="0.5"/>
  <pageSetup scale="56" orientation="landscape" r:id="rId1"/>
  <headerFooter alignWithMargins="0">
    <oddHeader>&amp;C&amp;"Times New Roman,Bold"&amp;12FOREIGN EXCHANGE COMMITTEE
SEMI-ANNUAL FOREIGN EXCHANGE VOLUME SURVEY
APRIL 2020</oddHeader>
    <oddFooter>&amp;LNotes: The table reports notional amounts of average daily volume adjusted for double reporting of trades between reporting dealers. The amounts are averaged over 22 trading days in April 2020.
&amp;Xa&amp;XFigures may not sum to totals due to rounding.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48"/>
  <sheetViews>
    <sheetView view="pageLayout" zoomScale="60" zoomScaleNormal="85" zoomScalePageLayoutView="60" workbookViewId="0">
      <selection activeCell="J22" sqref="J22"/>
    </sheetView>
  </sheetViews>
  <sheetFormatPr defaultRowHeight="12.75" x14ac:dyDescent="0.2"/>
  <cols>
    <col min="1" max="1" width="35.7109375" style="16" customWidth="1"/>
    <col min="2" max="2" width="15.140625" style="16" bestFit="1" customWidth="1"/>
    <col min="3" max="3" width="12.85546875" style="16" bestFit="1" customWidth="1"/>
    <col min="4" max="4" width="21.7109375" style="16" bestFit="1" customWidth="1"/>
    <col min="5" max="5" width="19.140625" style="16" bestFit="1" customWidth="1"/>
    <col min="6" max="6" width="13.85546875" style="16" bestFit="1" customWidth="1"/>
    <col min="7" max="7" width="25.28515625" style="16" bestFit="1" customWidth="1"/>
    <col min="8" max="8" width="29.28515625" style="16" customWidth="1"/>
    <col min="9" max="16384" width="9.140625" style="16"/>
  </cols>
  <sheetData>
    <row r="1" spans="1:8" ht="15.75" x14ac:dyDescent="0.25">
      <c r="A1" s="19"/>
      <c r="B1" s="19"/>
      <c r="C1" s="19"/>
      <c r="D1" s="19"/>
      <c r="E1" s="19"/>
      <c r="F1" s="19"/>
      <c r="G1" s="19"/>
      <c r="H1" s="19"/>
    </row>
    <row r="2" spans="1:8" ht="15.75" x14ac:dyDescent="0.25">
      <c r="A2" s="1" t="s">
        <v>40</v>
      </c>
      <c r="B2" s="2"/>
      <c r="C2" s="2"/>
      <c r="D2" s="2"/>
      <c r="E2" s="2"/>
      <c r="F2" s="2"/>
      <c r="G2" s="19"/>
      <c r="H2" s="19"/>
    </row>
    <row r="3" spans="1:8" ht="15.75" x14ac:dyDescent="0.25">
      <c r="A3" s="4" t="s">
        <v>1</v>
      </c>
      <c r="B3" s="4"/>
      <c r="C3" s="2"/>
      <c r="D3" s="2"/>
      <c r="E3" s="2"/>
      <c r="F3" s="2"/>
      <c r="G3" s="19"/>
      <c r="H3" s="19"/>
    </row>
    <row r="4" spans="1:8" ht="15.75" x14ac:dyDescent="0.25">
      <c r="A4" s="5"/>
      <c r="B4" s="4"/>
      <c r="C4" s="2"/>
      <c r="D4" s="2"/>
      <c r="E4" s="2"/>
      <c r="F4" s="2"/>
      <c r="G4" s="19"/>
      <c r="H4" s="19"/>
    </row>
    <row r="5" spans="1:8" ht="15.75" x14ac:dyDescent="0.25">
      <c r="A5" s="6"/>
      <c r="B5" s="81" t="s">
        <v>2</v>
      </c>
      <c r="C5" s="81"/>
      <c r="D5" s="81"/>
      <c r="E5" s="82"/>
      <c r="F5" s="26"/>
      <c r="G5" s="19"/>
      <c r="H5" s="19"/>
    </row>
    <row r="6" spans="1:8" ht="15.75" x14ac:dyDescent="0.25">
      <c r="A6" s="6"/>
      <c r="B6" s="26"/>
      <c r="C6" s="26"/>
      <c r="D6" s="26"/>
      <c r="E6" s="26"/>
      <c r="F6" s="26"/>
      <c r="G6" s="19"/>
      <c r="H6" s="19"/>
    </row>
    <row r="7" spans="1:8" ht="15.75" x14ac:dyDescent="0.25">
      <c r="A7" s="6"/>
      <c r="B7" s="8" t="s">
        <v>3</v>
      </c>
      <c r="C7" s="8" t="s">
        <v>4</v>
      </c>
      <c r="D7" s="8" t="s">
        <v>5</v>
      </c>
      <c r="E7" s="8" t="s">
        <v>6</v>
      </c>
      <c r="F7" s="8" t="s">
        <v>119</v>
      </c>
      <c r="G7" s="10" t="s">
        <v>7</v>
      </c>
      <c r="H7" s="10" t="s">
        <v>7</v>
      </c>
    </row>
    <row r="8" spans="1:8" ht="15.75" x14ac:dyDescent="0.25">
      <c r="A8" s="11" t="s">
        <v>8</v>
      </c>
      <c r="B8" s="12" t="s">
        <v>9</v>
      </c>
      <c r="C8" s="12" t="s">
        <v>9</v>
      </c>
      <c r="D8" s="12" t="s">
        <v>10</v>
      </c>
      <c r="E8" s="12" t="s">
        <v>10</v>
      </c>
      <c r="F8" s="12" t="s">
        <v>11</v>
      </c>
      <c r="G8" s="54" t="s">
        <v>12</v>
      </c>
      <c r="H8" s="54" t="s">
        <v>13</v>
      </c>
    </row>
    <row r="9" spans="1:8" ht="15.75" x14ac:dyDescent="0.25">
      <c r="A9" s="5"/>
      <c r="B9" s="2"/>
      <c r="C9" s="2"/>
      <c r="D9" s="2"/>
      <c r="E9" s="2"/>
      <c r="F9" s="2"/>
      <c r="G9" s="19"/>
      <c r="H9" s="19"/>
    </row>
    <row r="10" spans="1:8" ht="15.75" x14ac:dyDescent="0.25">
      <c r="A10" s="14" t="s">
        <v>14</v>
      </c>
      <c r="B10" s="14"/>
      <c r="C10" s="14"/>
      <c r="D10" s="14"/>
      <c r="E10" s="14"/>
      <c r="F10" s="14"/>
      <c r="G10" s="19"/>
      <c r="H10" s="19"/>
    </row>
    <row r="11" spans="1:8" ht="15.75" x14ac:dyDescent="0.25">
      <c r="A11" s="57" t="s">
        <v>15</v>
      </c>
      <c r="B11" s="68">
        <v>22340</v>
      </c>
      <c r="C11" s="68">
        <v>27759</v>
      </c>
      <c r="D11" s="68">
        <v>15742</v>
      </c>
      <c r="E11" s="68">
        <v>3695</v>
      </c>
      <c r="F11" s="68">
        <v>69536</v>
      </c>
      <c r="G11" s="68">
        <v>7594</v>
      </c>
      <c r="H11" s="68">
        <v>10213</v>
      </c>
    </row>
    <row r="12" spans="1:8" ht="15.75" x14ac:dyDescent="0.25">
      <c r="A12" s="57" t="s">
        <v>16</v>
      </c>
      <c r="B12" s="68">
        <v>13314</v>
      </c>
      <c r="C12" s="68">
        <v>14201</v>
      </c>
      <c r="D12" s="68">
        <v>10232</v>
      </c>
      <c r="E12" s="68">
        <v>2296</v>
      </c>
      <c r="F12" s="68">
        <v>40044</v>
      </c>
      <c r="G12" s="68">
        <v>3740</v>
      </c>
      <c r="H12" s="68">
        <v>6511</v>
      </c>
    </row>
    <row r="13" spans="1:8" ht="15.75" x14ac:dyDescent="0.25">
      <c r="A13" s="57" t="s">
        <v>17</v>
      </c>
      <c r="B13" s="68">
        <v>13160</v>
      </c>
      <c r="C13" s="68">
        <v>15816</v>
      </c>
      <c r="D13" s="68">
        <v>6043</v>
      </c>
      <c r="E13" s="68">
        <v>2071</v>
      </c>
      <c r="F13" s="68">
        <v>37090</v>
      </c>
      <c r="G13" s="68">
        <v>6808</v>
      </c>
      <c r="H13" s="68">
        <v>4072</v>
      </c>
    </row>
    <row r="14" spans="1:8" ht="15.75" x14ac:dyDescent="0.25">
      <c r="A14" s="57" t="s">
        <v>18</v>
      </c>
      <c r="B14" s="68">
        <v>11880</v>
      </c>
      <c r="C14" s="68">
        <v>16492</v>
      </c>
      <c r="D14" s="68">
        <v>9345</v>
      </c>
      <c r="E14" s="68">
        <v>2302</v>
      </c>
      <c r="F14" s="68">
        <v>40019</v>
      </c>
      <c r="G14" s="68">
        <v>4339</v>
      </c>
      <c r="H14" s="68">
        <v>4268</v>
      </c>
    </row>
    <row r="15" spans="1:8" ht="15.75" x14ac:dyDescent="0.25">
      <c r="A15" s="57" t="s">
        <v>19</v>
      </c>
      <c r="B15" s="68">
        <v>3417</v>
      </c>
      <c r="C15" s="68">
        <v>6224</v>
      </c>
      <c r="D15" s="68">
        <v>1310</v>
      </c>
      <c r="E15" s="68">
        <v>621</v>
      </c>
      <c r="F15" s="68">
        <v>11571</v>
      </c>
      <c r="G15" s="68">
        <v>1812</v>
      </c>
      <c r="H15" s="68">
        <v>1373</v>
      </c>
    </row>
    <row r="16" spans="1:8" ht="15.75" x14ac:dyDescent="0.25">
      <c r="A16" s="57" t="s">
        <v>20</v>
      </c>
      <c r="B16" s="68">
        <v>3239</v>
      </c>
      <c r="C16" s="68">
        <v>3303</v>
      </c>
      <c r="D16" s="68">
        <v>3111</v>
      </c>
      <c r="E16" s="68">
        <v>572</v>
      </c>
      <c r="F16" s="68">
        <v>10225</v>
      </c>
      <c r="G16" s="68">
        <v>763</v>
      </c>
      <c r="H16" s="68">
        <v>2454</v>
      </c>
    </row>
    <row r="17" spans="1:8" ht="15.75" x14ac:dyDescent="0.25">
      <c r="A17" s="57" t="s">
        <v>21</v>
      </c>
      <c r="B17" s="68">
        <v>0</v>
      </c>
      <c r="C17" s="68">
        <v>0</v>
      </c>
      <c r="D17" s="68">
        <v>0</v>
      </c>
      <c r="E17" s="68">
        <v>0</v>
      </c>
      <c r="F17" s="68">
        <v>0</v>
      </c>
      <c r="G17" s="68">
        <v>0</v>
      </c>
      <c r="H17" s="68">
        <v>0</v>
      </c>
    </row>
    <row r="18" spans="1:8" ht="15.75" x14ac:dyDescent="0.25">
      <c r="A18" s="57" t="s">
        <v>126</v>
      </c>
      <c r="B18" s="68">
        <v>1</v>
      </c>
      <c r="C18" s="68">
        <v>1</v>
      </c>
      <c r="D18" s="68">
        <v>2</v>
      </c>
      <c r="E18" s="68">
        <v>6</v>
      </c>
      <c r="F18" s="68">
        <v>11</v>
      </c>
      <c r="G18" s="68">
        <v>0</v>
      </c>
      <c r="H18" s="68">
        <v>0</v>
      </c>
    </row>
    <row r="19" spans="1:8" ht="15.75" x14ac:dyDescent="0.25">
      <c r="A19" s="57" t="s">
        <v>22</v>
      </c>
      <c r="B19" s="68">
        <v>0</v>
      </c>
      <c r="C19" s="68">
        <v>1</v>
      </c>
      <c r="D19" s="68">
        <v>1</v>
      </c>
      <c r="E19" s="68">
        <v>0</v>
      </c>
      <c r="F19" s="68">
        <v>2</v>
      </c>
      <c r="G19" s="68">
        <v>0</v>
      </c>
      <c r="H19" s="68">
        <v>0</v>
      </c>
    </row>
    <row r="20" spans="1:8" ht="15.75" x14ac:dyDescent="0.25">
      <c r="A20" s="57" t="s">
        <v>23</v>
      </c>
      <c r="B20" s="68">
        <v>3116</v>
      </c>
      <c r="C20" s="68">
        <v>4562</v>
      </c>
      <c r="D20" s="68">
        <v>2441</v>
      </c>
      <c r="E20" s="68">
        <v>623</v>
      </c>
      <c r="F20" s="68">
        <v>10742</v>
      </c>
      <c r="G20" s="68">
        <v>1311</v>
      </c>
      <c r="H20" s="68">
        <v>1763</v>
      </c>
    </row>
    <row r="21" spans="1:8" ht="15.75" x14ac:dyDescent="0.25">
      <c r="A21" s="57" t="s">
        <v>24</v>
      </c>
      <c r="B21" s="68">
        <v>459</v>
      </c>
      <c r="C21" s="68">
        <v>245</v>
      </c>
      <c r="D21" s="68">
        <v>724</v>
      </c>
      <c r="E21" s="68">
        <v>96</v>
      </c>
      <c r="F21" s="68">
        <v>1524</v>
      </c>
      <c r="G21" s="68">
        <v>0</v>
      </c>
      <c r="H21" s="68">
        <v>809</v>
      </c>
    </row>
    <row r="22" spans="1:8" ht="15.75" x14ac:dyDescent="0.25">
      <c r="A22" s="57" t="s">
        <v>25</v>
      </c>
      <c r="B22" s="68">
        <v>1089</v>
      </c>
      <c r="C22" s="68">
        <v>1202</v>
      </c>
      <c r="D22" s="68">
        <v>901</v>
      </c>
      <c r="E22" s="68">
        <v>136</v>
      </c>
      <c r="F22" s="68">
        <v>3326</v>
      </c>
      <c r="G22" s="68">
        <v>151</v>
      </c>
      <c r="H22" s="68">
        <v>1281</v>
      </c>
    </row>
    <row r="23" spans="1:8" ht="15.75" x14ac:dyDescent="0.25">
      <c r="A23" s="57" t="s">
        <v>26</v>
      </c>
      <c r="B23" s="68">
        <v>127</v>
      </c>
      <c r="C23" s="68">
        <v>165</v>
      </c>
      <c r="D23" s="68">
        <v>487</v>
      </c>
      <c r="E23" s="68">
        <v>38</v>
      </c>
      <c r="F23" s="68">
        <v>816</v>
      </c>
      <c r="G23" s="68">
        <v>61</v>
      </c>
      <c r="H23" s="68">
        <v>516</v>
      </c>
    </row>
    <row r="24" spans="1:8" ht="15.75" x14ac:dyDescent="0.25">
      <c r="A24" s="57" t="s">
        <v>27</v>
      </c>
      <c r="B24" s="68">
        <v>677</v>
      </c>
      <c r="C24" s="68">
        <v>807</v>
      </c>
      <c r="D24" s="68">
        <v>576</v>
      </c>
      <c r="E24" s="68">
        <v>126</v>
      </c>
      <c r="F24" s="68">
        <v>2187</v>
      </c>
      <c r="G24" s="68">
        <v>168</v>
      </c>
      <c r="H24" s="68">
        <v>598</v>
      </c>
    </row>
    <row r="25" spans="1:8" ht="15.75" x14ac:dyDescent="0.25">
      <c r="A25" s="57" t="s">
        <v>28</v>
      </c>
      <c r="B25" s="68">
        <v>400</v>
      </c>
      <c r="C25" s="68">
        <v>428</v>
      </c>
      <c r="D25" s="68">
        <v>591</v>
      </c>
      <c r="E25" s="68">
        <v>122</v>
      </c>
      <c r="F25" s="68">
        <v>1540</v>
      </c>
      <c r="G25" s="68">
        <v>161</v>
      </c>
      <c r="H25" s="68">
        <v>541</v>
      </c>
    </row>
    <row r="26" spans="1:8" ht="15.75" customHeight="1" x14ac:dyDescent="0.25">
      <c r="A26" s="57" t="s">
        <v>29</v>
      </c>
      <c r="B26" s="68">
        <v>165</v>
      </c>
      <c r="C26" s="68">
        <v>144</v>
      </c>
      <c r="D26" s="68">
        <v>298</v>
      </c>
      <c r="E26" s="68">
        <v>29</v>
      </c>
      <c r="F26" s="68">
        <v>636</v>
      </c>
      <c r="G26" s="68">
        <v>72</v>
      </c>
      <c r="H26" s="68">
        <v>375</v>
      </c>
    </row>
    <row r="27" spans="1:8" ht="15.75" x14ac:dyDescent="0.25">
      <c r="A27" s="57" t="s">
        <v>30</v>
      </c>
      <c r="B27" s="68">
        <v>0</v>
      </c>
      <c r="C27" s="68">
        <v>0</v>
      </c>
      <c r="D27" s="68">
        <v>5</v>
      </c>
      <c r="E27" s="68">
        <v>0</v>
      </c>
      <c r="F27" s="68">
        <v>5</v>
      </c>
      <c r="G27" s="68">
        <v>0</v>
      </c>
      <c r="H27" s="68">
        <v>0</v>
      </c>
    </row>
    <row r="28" spans="1:8" ht="15.75" x14ac:dyDescent="0.25">
      <c r="A28" s="57" t="s">
        <v>31</v>
      </c>
      <c r="B28" s="68">
        <v>990</v>
      </c>
      <c r="C28" s="68">
        <v>1088</v>
      </c>
      <c r="D28" s="68">
        <v>582</v>
      </c>
      <c r="E28" s="68">
        <v>172</v>
      </c>
      <c r="F28" s="68">
        <v>2832</v>
      </c>
      <c r="G28" s="68">
        <v>614</v>
      </c>
      <c r="H28" s="68">
        <v>562</v>
      </c>
    </row>
    <row r="29" spans="1:8" ht="15.75" x14ac:dyDescent="0.25">
      <c r="A29" s="57" t="s">
        <v>32</v>
      </c>
      <c r="B29" s="68">
        <v>326</v>
      </c>
      <c r="C29" s="68">
        <v>412</v>
      </c>
      <c r="D29" s="68">
        <v>419</v>
      </c>
      <c r="E29" s="68">
        <v>62</v>
      </c>
      <c r="F29" s="68">
        <v>1218</v>
      </c>
      <c r="G29" s="68">
        <v>158</v>
      </c>
      <c r="H29" s="68">
        <v>630</v>
      </c>
    </row>
    <row r="30" spans="1:8" ht="15.75" x14ac:dyDescent="0.25">
      <c r="A30" s="57" t="s">
        <v>33</v>
      </c>
      <c r="B30" s="68">
        <v>2</v>
      </c>
      <c r="C30" s="68">
        <v>9</v>
      </c>
      <c r="D30" s="68">
        <v>19</v>
      </c>
      <c r="E30" s="68">
        <v>1</v>
      </c>
      <c r="F30" s="68">
        <v>30</v>
      </c>
      <c r="G30" s="68">
        <v>0</v>
      </c>
      <c r="H30" s="68">
        <v>0</v>
      </c>
    </row>
    <row r="31" spans="1:8" ht="15.75" x14ac:dyDescent="0.25">
      <c r="A31" s="57" t="s">
        <v>34</v>
      </c>
      <c r="B31" s="68">
        <v>722</v>
      </c>
      <c r="C31" s="68">
        <v>912</v>
      </c>
      <c r="D31" s="68">
        <v>502</v>
      </c>
      <c r="E31" s="68">
        <v>157</v>
      </c>
      <c r="F31" s="68">
        <v>2294</v>
      </c>
      <c r="G31" s="68">
        <v>771</v>
      </c>
      <c r="H31" s="68">
        <v>454</v>
      </c>
    </row>
    <row r="32" spans="1:8" ht="15.75" x14ac:dyDescent="0.25">
      <c r="A32" s="57" t="s">
        <v>4</v>
      </c>
      <c r="B32" s="68">
        <v>1794</v>
      </c>
      <c r="C32" s="68">
        <v>1578</v>
      </c>
      <c r="D32" s="68">
        <v>2333</v>
      </c>
      <c r="E32" s="68">
        <v>492</v>
      </c>
      <c r="F32" s="68">
        <v>6197</v>
      </c>
      <c r="G32" s="68">
        <v>792</v>
      </c>
      <c r="H32" s="68">
        <v>3156</v>
      </c>
    </row>
    <row r="33" spans="1:8" ht="15.75" x14ac:dyDescent="0.25">
      <c r="A33" s="56" t="s">
        <v>35</v>
      </c>
      <c r="B33" s="68"/>
      <c r="C33" s="68"/>
      <c r="D33" s="68"/>
      <c r="E33" s="68"/>
      <c r="F33" s="68"/>
      <c r="G33" s="68"/>
      <c r="H33" s="68"/>
    </row>
    <row r="34" spans="1:8" ht="15.75" x14ac:dyDescent="0.25">
      <c r="A34" s="57" t="s">
        <v>16</v>
      </c>
      <c r="B34" s="68">
        <v>110</v>
      </c>
      <c r="C34" s="68">
        <v>332</v>
      </c>
      <c r="D34" s="68">
        <v>1129</v>
      </c>
      <c r="E34" s="68">
        <v>60</v>
      </c>
      <c r="F34" s="68">
        <v>1632</v>
      </c>
      <c r="G34" s="68">
        <v>146</v>
      </c>
      <c r="H34" s="68">
        <v>169</v>
      </c>
    </row>
    <row r="35" spans="1:8" ht="15.75" x14ac:dyDescent="0.25">
      <c r="A35" s="57" t="s">
        <v>17</v>
      </c>
      <c r="B35" s="68">
        <v>248</v>
      </c>
      <c r="C35" s="68">
        <v>671</v>
      </c>
      <c r="D35" s="68">
        <v>838</v>
      </c>
      <c r="E35" s="68">
        <v>386</v>
      </c>
      <c r="F35" s="68">
        <v>2142</v>
      </c>
      <c r="G35" s="68">
        <v>151</v>
      </c>
      <c r="H35" s="68">
        <v>356</v>
      </c>
    </row>
    <row r="36" spans="1:8" ht="15.75" x14ac:dyDescent="0.25">
      <c r="A36" s="57" t="s">
        <v>18</v>
      </c>
      <c r="B36" s="68">
        <v>20</v>
      </c>
      <c r="C36" s="68">
        <v>103</v>
      </c>
      <c r="D36" s="68">
        <v>417</v>
      </c>
      <c r="E36" s="68">
        <v>89</v>
      </c>
      <c r="F36" s="68">
        <v>630</v>
      </c>
      <c r="G36" s="68">
        <v>49</v>
      </c>
      <c r="H36" s="68">
        <v>17</v>
      </c>
    </row>
    <row r="37" spans="1:8" ht="15.75" x14ac:dyDescent="0.25">
      <c r="A37" s="57" t="s">
        <v>19</v>
      </c>
      <c r="B37" s="68">
        <v>104</v>
      </c>
      <c r="C37" s="68">
        <v>195</v>
      </c>
      <c r="D37" s="68">
        <v>280</v>
      </c>
      <c r="E37" s="68">
        <v>171</v>
      </c>
      <c r="F37" s="68">
        <v>749</v>
      </c>
      <c r="G37" s="68">
        <v>42</v>
      </c>
      <c r="H37" s="68">
        <v>88</v>
      </c>
    </row>
    <row r="38" spans="1:8" ht="15.75" x14ac:dyDescent="0.25">
      <c r="A38" s="57" t="s">
        <v>20</v>
      </c>
      <c r="B38" s="68">
        <v>12</v>
      </c>
      <c r="C38" s="68">
        <v>45</v>
      </c>
      <c r="D38" s="68">
        <v>147</v>
      </c>
      <c r="E38" s="68">
        <v>17</v>
      </c>
      <c r="F38" s="68">
        <v>222</v>
      </c>
      <c r="G38" s="68">
        <v>11</v>
      </c>
      <c r="H38" s="68">
        <v>19</v>
      </c>
    </row>
    <row r="39" spans="1:8" ht="15.75" x14ac:dyDescent="0.25">
      <c r="A39" s="57" t="s">
        <v>31</v>
      </c>
      <c r="B39" s="68">
        <v>47</v>
      </c>
      <c r="C39" s="68">
        <v>66</v>
      </c>
      <c r="D39" s="68">
        <v>160</v>
      </c>
      <c r="E39" s="68">
        <v>23</v>
      </c>
      <c r="F39" s="68">
        <v>296</v>
      </c>
      <c r="G39" s="68">
        <v>59</v>
      </c>
      <c r="H39" s="68">
        <v>86</v>
      </c>
    </row>
    <row r="40" spans="1:8" ht="15.75" x14ac:dyDescent="0.25">
      <c r="A40" s="57" t="s">
        <v>34</v>
      </c>
      <c r="B40" s="68">
        <v>59</v>
      </c>
      <c r="C40" s="68">
        <v>78</v>
      </c>
      <c r="D40" s="68">
        <v>244</v>
      </c>
      <c r="E40" s="68">
        <v>12</v>
      </c>
      <c r="F40" s="68">
        <v>392</v>
      </c>
      <c r="G40" s="68">
        <v>15</v>
      </c>
      <c r="H40" s="68">
        <v>124</v>
      </c>
    </row>
    <row r="41" spans="1:8" ht="15.75" x14ac:dyDescent="0.25">
      <c r="A41" s="57" t="s">
        <v>4</v>
      </c>
      <c r="B41" s="68">
        <v>132</v>
      </c>
      <c r="C41" s="68">
        <v>200</v>
      </c>
      <c r="D41" s="68">
        <v>251</v>
      </c>
      <c r="E41" s="68">
        <v>267</v>
      </c>
      <c r="F41" s="68">
        <v>850</v>
      </c>
      <c r="G41" s="68">
        <v>1</v>
      </c>
      <c r="H41" s="68">
        <v>174</v>
      </c>
    </row>
    <row r="42" spans="1:8" ht="15.75" x14ac:dyDescent="0.25">
      <c r="A42" s="56" t="s">
        <v>36</v>
      </c>
      <c r="B42" s="68"/>
      <c r="C42" s="68"/>
      <c r="D42" s="68"/>
      <c r="E42" s="68"/>
      <c r="F42" s="68"/>
      <c r="G42" s="68"/>
      <c r="H42" s="68"/>
    </row>
    <row r="43" spans="1:8" ht="15.75" x14ac:dyDescent="0.25">
      <c r="A43" s="57" t="s">
        <v>18</v>
      </c>
      <c r="B43" s="68">
        <v>6</v>
      </c>
      <c r="C43" s="68">
        <v>19</v>
      </c>
      <c r="D43" s="68">
        <v>108</v>
      </c>
      <c r="E43" s="68">
        <v>0</v>
      </c>
      <c r="F43" s="68">
        <v>133</v>
      </c>
      <c r="G43" s="68">
        <v>13</v>
      </c>
      <c r="H43" s="68">
        <v>17</v>
      </c>
    </row>
    <row r="44" spans="1:8" ht="15.75" x14ac:dyDescent="0.25">
      <c r="A44" s="57" t="s">
        <v>20</v>
      </c>
      <c r="B44" s="68">
        <v>9</v>
      </c>
      <c r="C44" s="68">
        <v>13</v>
      </c>
      <c r="D44" s="68">
        <v>76</v>
      </c>
      <c r="E44" s="68">
        <v>2</v>
      </c>
      <c r="F44" s="68">
        <v>100</v>
      </c>
      <c r="G44" s="68">
        <v>7</v>
      </c>
      <c r="H44" s="68">
        <v>40</v>
      </c>
    </row>
    <row r="45" spans="1:8" ht="15.75" x14ac:dyDescent="0.25">
      <c r="A45" s="57" t="s">
        <v>126</v>
      </c>
      <c r="B45" s="68">
        <v>0</v>
      </c>
      <c r="C45" s="68">
        <v>0</v>
      </c>
      <c r="D45" s="68">
        <v>0</v>
      </c>
      <c r="E45" s="68">
        <v>0</v>
      </c>
      <c r="F45" s="68">
        <v>0</v>
      </c>
      <c r="G45" s="68">
        <v>0</v>
      </c>
      <c r="H45" s="68">
        <v>0</v>
      </c>
    </row>
    <row r="46" spans="1:8" ht="15.75" x14ac:dyDescent="0.25">
      <c r="A46" s="57" t="s">
        <v>4</v>
      </c>
      <c r="B46" s="68">
        <v>52</v>
      </c>
      <c r="C46" s="68">
        <v>70</v>
      </c>
      <c r="D46" s="68">
        <v>300</v>
      </c>
      <c r="E46" s="68">
        <v>44</v>
      </c>
      <c r="F46" s="68">
        <v>466</v>
      </c>
      <c r="G46" s="68">
        <v>0</v>
      </c>
      <c r="H46" s="68">
        <v>162</v>
      </c>
    </row>
    <row r="47" spans="1:8" ht="15.75" x14ac:dyDescent="0.25">
      <c r="A47" s="58" t="s">
        <v>120</v>
      </c>
      <c r="B47" s="68">
        <v>144</v>
      </c>
      <c r="C47" s="68">
        <v>414</v>
      </c>
      <c r="D47" s="68">
        <v>1008</v>
      </c>
      <c r="E47" s="68">
        <v>825</v>
      </c>
      <c r="F47" s="68">
        <v>2393</v>
      </c>
      <c r="G47" s="68">
        <v>334</v>
      </c>
      <c r="H47" s="68">
        <v>260</v>
      </c>
    </row>
    <row r="48" spans="1:8" s="22" customFormat="1" ht="18.75" x14ac:dyDescent="0.25">
      <c r="A48" s="59" t="s">
        <v>37</v>
      </c>
      <c r="B48" s="58">
        <v>78159</v>
      </c>
      <c r="C48" s="58">
        <v>97554</v>
      </c>
      <c r="D48" s="58">
        <v>60623</v>
      </c>
      <c r="E48" s="58">
        <v>15513</v>
      </c>
      <c r="F48" s="58">
        <v>251849</v>
      </c>
      <c r="G48" s="58">
        <v>30143</v>
      </c>
      <c r="H48" s="58">
        <v>41082</v>
      </c>
    </row>
  </sheetData>
  <mergeCells count="1">
    <mergeCell ref="B5:E5"/>
  </mergeCells>
  <pageMargins left="0.75" right="0.75" top="1" bottom="1" header="0.5" footer="0.5"/>
  <pageSetup scale="63" orientation="landscape" r:id="rId1"/>
  <headerFooter alignWithMargins="0">
    <oddHeader>&amp;C&amp;"Times New Roman,Bold"&amp;12FOREIGN EXCHANGE COMMITTEE
SEMI-ANNUAL FOREIGN EXCHANGE VOLUME SURVEY
APRIL 2020</oddHeader>
    <oddFooter>&amp;LNotes: The table reports notional amounts of average daily volume adjusted for double reporting of trades between reporting dealers. The amounts are averaged over 22 trading days in April 2020.
&amp;Xa&amp;XFigures may not sum to totals due to rounding.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H50"/>
  <sheetViews>
    <sheetView view="pageLayout" topLeftCell="A19" zoomScale="70" zoomScaleNormal="85" zoomScalePageLayoutView="70" workbookViewId="0">
      <selection activeCell="F44" sqref="F44"/>
    </sheetView>
  </sheetViews>
  <sheetFormatPr defaultRowHeight="12.75" x14ac:dyDescent="0.2"/>
  <cols>
    <col min="1" max="1" width="36" style="16" customWidth="1"/>
    <col min="2" max="2" width="25.85546875" style="16" bestFit="1" customWidth="1"/>
    <col min="3" max="3" width="22.85546875" style="16" bestFit="1" customWidth="1"/>
    <col min="4" max="4" width="27.85546875" style="16" bestFit="1" customWidth="1"/>
    <col min="5" max="5" width="28.140625" style="16" bestFit="1" customWidth="1"/>
    <col min="6" max="6" width="13.42578125" style="16" bestFit="1" customWidth="1"/>
    <col min="7" max="7" width="20.28515625" style="16" bestFit="1" customWidth="1"/>
    <col min="8" max="8" width="23.42578125" style="16" bestFit="1" customWidth="1"/>
    <col min="9" max="16384" width="9.140625" style="16"/>
  </cols>
  <sheetData>
    <row r="2" spans="1:8" ht="15.75" x14ac:dyDescent="0.2">
      <c r="A2" s="1" t="s">
        <v>49</v>
      </c>
      <c r="B2" s="13"/>
      <c r="C2" s="13"/>
      <c r="D2" s="13"/>
      <c r="E2" s="13"/>
      <c r="F2" s="13"/>
    </row>
    <row r="3" spans="1:8" ht="15.75" x14ac:dyDescent="0.2">
      <c r="A3" s="4" t="s">
        <v>1</v>
      </c>
      <c r="B3" s="25"/>
      <c r="C3" s="13"/>
      <c r="D3" s="13"/>
      <c r="E3" s="13"/>
      <c r="F3" s="13"/>
    </row>
    <row r="4" spans="1:8" ht="15.75" x14ac:dyDescent="0.2">
      <c r="A4" s="5"/>
      <c r="B4" s="25"/>
      <c r="C4" s="13"/>
      <c r="D4" s="13"/>
      <c r="E4" s="13"/>
      <c r="F4" s="13"/>
    </row>
    <row r="5" spans="1:8" ht="15.75" x14ac:dyDescent="0.2">
      <c r="A5" s="6"/>
      <c r="B5" s="81" t="s">
        <v>2</v>
      </c>
      <c r="C5" s="81"/>
      <c r="D5" s="81"/>
      <c r="E5" s="82"/>
      <c r="F5" s="26"/>
    </row>
    <row r="6" spans="1:8" ht="15.75" x14ac:dyDescent="0.2">
      <c r="A6" s="6"/>
      <c r="B6" s="26"/>
      <c r="C6" s="26"/>
      <c r="D6" s="26"/>
      <c r="E6" s="26"/>
      <c r="F6" s="26"/>
    </row>
    <row r="7" spans="1:8" ht="15.75" x14ac:dyDescent="0.25">
      <c r="A7" s="6"/>
      <c r="B7" s="8" t="s">
        <v>41</v>
      </c>
      <c r="C7" s="8" t="s">
        <v>42</v>
      </c>
      <c r="D7" s="8" t="s">
        <v>50</v>
      </c>
      <c r="E7" s="8" t="s">
        <v>51</v>
      </c>
      <c r="F7" s="8"/>
      <c r="G7" s="10" t="s">
        <v>7</v>
      </c>
      <c r="H7" s="10" t="s">
        <v>7</v>
      </c>
    </row>
    <row r="8" spans="1:8" ht="15.75" x14ac:dyDescent="0.25">
      <c r="A8" s="11" t="s">
        <v>8</v>
      </c>
      <c r="B8" s="12" t="s">
        <v>45</v>
      </c>
      <c r="C8" s="12" t="s">
        <v>46</v>
      </c>
      <c r="D8" s="12" t="s">
        <v>47</v>
      </c>
      <c r="E8" s="12" t="s">
        <v>52</v>
      </c>
      <c r="F8" s="12" t="s">
        <v>48</v>
      </c>
      <c r="G8" s="54" t="s">
        <v>12</v>
      </c>
      <c r="H8" s="54"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68">
        <v>1594</v>
      </c>
      <c r="C11" s="68">
        <v>2302</v>
      </c>
      <c r="D11" s="68">
        <v>1087</v>
      </c>
      <c r="E11" s="68">
        <v>923</v>
      </c>
      <c r="F11" s="68">
        <v>5907</v>
      </c>
      <c r="G11" s="68">
        <v>851</v>
      </c>
      <c r="H11" s="68">
        <v>1210</v>
      </c>
    </row>
    <row r="12" spans="1:8" ht="15.75" x14ac:dyDescent="0.25">
      <c r="A12" s="57" t="s">
        <v>16</v>
      </c>
      <c r="B12" s="68">
        <v>1451</v>
      </c>
      <c r="C12" s="68">
        <v>1804</v>
      </c>
      <c r="D12" s="68">
        <v>1027</v>
      </c>
      <c r="E12" s="68">
        <v>381</v>
      </c>
      <c r="F12" s="68">
        <v>4662</v>
      </c>
      <c r="G12" s="68">
        <v>1250</v>
      </c>
      <c r="H12" s="68">
        <v>847</v>
      </c>
    </row>
    <row r="13" spans="1:8" ht="15.75" x14ac:dyDescent="0.25">
      <c r="A13" s="57" t="s">
        <v>17</v>
      </c>
      <c r="B13" s="68">
        <v>321</v>
      </c>
      <c r="C13" s="68">
        <v>414</v>
      </c>
      <c r="D13" s="68">
        <v>217</v>
      </c>
      <c r="E13" s="68">
        <v>270</v>
      </c>
      <c r="F13" s="68">
        <v>1222</v>
      </c>
      <c r="G13" s="68">
        <v>257</v>
      </c>
      <c r="H13" s="68">
        <v>363</v>
      </c>
    </row>
    <row r="14" spans="1:8" ht="15.75" x14ac:dyDescent="0.25">
      <c r="A14" s="57" t="s">
        <v>18</v>
      </c>
      <c r="B14" s="68">
        <v>1048</v>
      </c>
      <c r="C14" s="68">
        <v>1244</v>
      </c>
      <c r="D14" s="68">
        <v>869</v>
      </c>
      <c r="E14" s="68">
        <v>254</v>
      </c>
      <c r="F14" s="68">
        <v>3415</v>
      </c>
      <c r="G14" s="68">
        <v>506</v>
      </c>
      <c r="H14" s="68">
        <v>874</v>
      </c>
    </row>
    <row r="15" spans="1:8" ht="15.75" x14ac:dyDescent="0.25">
      <c r="A15" s="57" t="s">
        <v>19</v>
      </c>
      <c r="B15" s="68">
        <v>116</v>
      </c>
      <c r="C15" s="68">
        <v>198</v>
      </c>
      <c r="D15" s="68">
        <v>194</v>
      </c>
      <c r="E15" s="68">
        <v>101</v>
      </c>
      <c r="F15" s="68">
        <v>610</v>
      </c>
      <c r="G15" s="68">
        <v>127</v>
      </c>
      <c r="H15" s="68">
        <v>118</v>
      </c>
    </row>
    <row r="16" spans="1:8" ht="15.75" x14ac:dyDescent="0.25">
      <c r="A16" s="57" t="s">
        <v>20</v>
      </c>
      <c r="B16" s="68">
        <v>461</v>
      </c>
      <c r="C16" s="68">
        <v>505</v>
      </c>
      <c r="D16" s="68">
        <v>585</v>
      </c>
      <c r="E16" s="68">
        <v>68</v>
      </c>
      <c r="F16" s="68">
        <v>1619</v>
      </c>
      <c r="G16" s="68">
        <v>449</v>
      </c>
      <c r="H16" s="68">
        <v>749</v>
      </c>
    </row>
    <row r="17" spans="1:8" ht="15.75" x14ac:dyDescent="0.25">
      <c r="A17" s="57" t="s">
        <v>21</v>
      </c>
      <c r="B17" s="68">
        <v>0</v>
      </c>
      <c r="C17" s="68">
        <v>0</v>
      </c>
      <c r="D17" s="68">
        <v>0</v>
      </c>
      <c r="E17" s="68">
        <v>0</v>
      </c>
      <c r="F17" s="68">
        <v>0</v>
      </c>
      <c r="G17" s="68">
        <v>0</v>
      </c>
      <c r="H17" s="68">
        <v>0</v>
      </c>
    </row>
    <row r="18" spans="1:8" ht="15.75" x14ac:dyDescent="0.25">
      <c r="A18" s="57" t="s">
        <v>126</v>
      </c>
      <c r="B18" s="68">
        <v>493</v>
      </c>
      <c r="C18" s="68">
        <v>914</v>
      </c>
      <c r="D18" s="68">
        <v>609</v>
      </c>
      <c r="E18" s="68">
        <v>160</v>
      </c>
      <c r="F18" s="68">
        <v>2176</v>
      </c>
      <c r="G18" s="68">
        <v>370</v>
      </c>
      <c r="H18" s="68">
        <v>511</v>
      </c>
    </row>
    <row r="19" spans="1:8" ht="15.75" x14ac:dyDescent="0.25">
      <c r="A19" s="57" t="s">
        <v>22</v>
      </c>
      <c r="B19" s="68">
        <v>18</v>
      </c>
      <c r="C19" s="68">
        <v>31</v>
      </c>
      <c r="D19" s="68">
        <v>22</v>
      </c>
      <c r="E19" s="68">
        <v>5</v>
      </c>
      <c r="F19" s="68">
        <v>76</v>
      </c>
      <c r="G19" s="68">
        <v>8</v>
      </c>
      <c r="H19" s="68">
        <v>19</v>
      </c>
    </row>
    <row r="20" spans="1:8" ht="15.75" x14ac:dyDescent="0.25">
      <c r="A20" s="57" t="s">
        <v>23</v>
      </c>
      <c r="B20" s="68">
        <v>629</v>
      </c>
      <c r="C20" s="68">
        <v>833</v>
      </c>
      <c r="D20" s="68">
        <v>2091</v>
      </c>
      <c r="E20" s="68">
        <v>167</v>
      </c>
      <c r="F20" s="68">
        <v>3721</v>
      </c>
      <c r="G20" s="68">
        <v>464</v>
      </c>
      <c r="H20" s="68">
        <v>378</v>
      </c>
    </row>
    <row r="21" spans="1:8" ht="15.75" x14ac:dyDescent="0.25">
      <c r="A21" s="57" t="s">
        <v>24</v>
      </c>
      <c r="B21" s="68">
        <v>148</v>
      </c>
      <c r="C21" s="68">
        <v>3</v>
      </c>
      <c r="D21" s="68">
        <v>66</v>
      </c>
      <c r="E21" s="68">
        <v>4</v>
      </c>
      <c r="F21" s="68">
        <v>221</v>
      </c>
      <c r="G21" s="68">
        <v>0</v>
      </c>
      <c r="H21" s="68">
        <v>90</v>
      </c>
    </row>
    <row r="22" spans="1:8" ht="15.75" x14ac:dyDescent="0.25">
      <c r="A22" s="57" t="s">
        <v>25</v>
      </c>
      <c r="B22" s="68">
        <v>24</v>
      </c>
      <c r="C22" s="68">
        <v>89</v>
      </c>
      <c r="D22" s="68">
        <v>67</v>
      </c>
      <c r="E22" s="68">
        <v>6</v>
      </c>
      <c r="F22" s="68">
        <v>185</v>
      </c>
      <c r="G22" s="68">
        <v>44</v>
      </c>
      <c r="H22" s="68">
        <v>94</v>
      </c>
    </row>
    <row r="23" spans="1:8" ht="15.75" x14ac:dyDescent="0.25">
      <c r="A23" s="57" t="s">
        <v>26</v>
      </c>
      <c r="B23" s="68">
        <v>68</v>
      </c>
      <c r="C23" s="68">
        <v>24</v>
      </c>
      <c r="D23" s="68">
        <v>101</v>
      </c>
      <c r="E23" s="68">
        <v>16</v>
      </c>
      <c r="F23" s="68">
        <v>210</v>
      </c>
      <c r="G23" s="68">
        <v>20</v>
      </c>
      <c r="H23" s="68">
        <v>124</v>
      </c>
    </row>
    <row r="24" spans="1:8" ht="15.75" x14ac:dyDescent="0.25">
      <c r="A24" s="57" t="s">
        <v>27</v>
      </c>
      <c r="B24" s="68">
        <v>33</v>
      </c>
      <c r="C24" s="68">
        <v>112</v>
      </c>
      <c r="D24" s="68">
        <v>163</v>
      </c>
      <c r="E24" s="68">
        <v>15</v>
      </c>
      <c r="F24" s="68">
        <v>322</v>
      </c>
      <c r="G24" s="68">
        <v>91</v>
      </c>
      <c r="H24" s="68">
        <v>179</v>
      </c>
    </row>
    <row r="25" spans="1:8" ht="15.75" x14ac:dyDescent="0.25">
      <c r="A25" s="57" t="s">
        <v>28</v>
      </c>
      <c r="B25" s="68">
        <v>32</v>
      </c>
      <c r="C25" s="68">
        <v>109</v>
      </c>
      <c r="D25" s="68">
        <v>48</v>
      </c>
      <c r="E25" s="68">
        <v>3</v>
      </c>
      <c r="F25" s="68">
        <v>193</v>
      </c>
      <c r="G25" s="68">
        <v>41</v>
      </c>
      <c r="H25" s="68">
        <v>107</v>
      </c>
    </row>
    <row r="26" spans="1:8" ht="15.75" customHeight="1" x14ac:dyDescent="0.25">
      <c r="A26" s="57" t="s">
        <v>29</v>
      </c>
      <c r="B26" s="68">
        <v>38</v>
      </c>
      <c r="C26" s="68">
        <v>72</v>
      </c>
      <c r="D26" s="68">
        <v>77</v>
      </c>
      <c r="E26" s="68">
        <v>41</v>
      </c>
      <c r="F26" s="68">
        <v>228</v>
      </c>
      <c r="G26" s="68">
        <v>30</v>
      </c>
      <c r="H26" s="68">
        <v>134</v>
      </c>
    </row>
    <row r="27" spans="1:8" ht="15.75" x14ac:dyDescent="0.25">
      <c r="A27" s="57" t="s">
        <v>30</v>
      </c>
      <c r="B27" s="68">
        <v>346</v>
      </c>
      <c r="C27" s="68">
        <v>227</v>
      </c>
      <c r="D27" s="68">
        <v>106</v>
      </c>
      <c r="E27" s="68">
        <v>17</v>
      </c>
      <c r="F27" s="68">
        <v>696</v>
      </c>
      <c r="G27" s="68">
        <v>134</v>
      </c>
      <c r="H27" s="68">
        <v>178</v>
      </c>
    </row>
    <row r="28" spans="1:8" ht="15.75" x14ac:dyDescent="0.25">
      <c r="A28" s="57" t="s">
        <v>31</v>
      </c>
      <c r="B28" s="68">
        <v>12</v>
      </c>
      <c r="C28" s="68">
        <v>0</v>
      </c>
      <c r="D28" s="68">
        <v>4</v>
      </c>
      <c r="E28" s="68">
        <v>11</v>
      </c>
      <c r="F28" s="68">
        <v>27</v>
      </c>
      <c r="G28" s="68">
        <v>1</v>
      </c>
      <c r="H28" s="68">
        <v>2</v>
      </c>
    </row>
    <row r="29" spans="1:8" ht="15.75" x14ac:dyDescent="0.25">
      <c r="A29" s="57" t="s">
        <v>32</v>
      </c>
      <c r="B29" s="68">
        <v>57</v>
      </c>
      <c r="C29" s="68">
        <v>223</v>
      </c>
      <c r="D29" s="68">
        <v>166</v>
      </c>
      <c r="E29" s="68">
        <v>17</v>
      </c>
      <c r="F29" s="68">
        <v>463</v>
      </c>
      <c r="G29" s="68">
        <v>90</v>
      </c>
      <c r="H29" s="68">
        <v>308</v>
      </c>
    </row>
    <row r="30" spans="1:8" ht="15.75" x14ac:dyDescent="0.25">
      <c r="A30" s="57" t="s">
        <v>33</v>
      </c>
      <c r="B30" s="68">
        <v>120</v>
      </c>
      <c r="C30" s="68">
        <v>174</v>
      </c>
      <c r="D30" s="68">
        <v>75</v>
      </c>
      <c r="E30" s="68">
        <v>4</v>
      </c>
      <c r="F30" s="68">
        <v>372</v>
      </c>
      <c r="G30" s="68">
        <v>127</v>
      </c>
      <c r="H30" s="68">
        <v>166</v>
      </c>
    </row>
    <row r="31" spans="1:8" ht="15.75" x14ac:dyDescent="0.25">
      <c r="A31" s="57" t="s">
        <v>34</v>
      </c>
      <c r="B31" s="68">
        <v>7</v>
      </c>
      <c r="C31" s="68">
        <v>33</v>
      </c>
      <c r="D31" s="68">
        <v>39</v>
      </c>
      <c r="E31" s="68">
        <v>1</v>
      </c>
      <c r="F31" s="68">
        <v>80</v>
      </c>
      <c r="G31" s="68">
        <v>12</v>
      </c>
      <c r="H31" s="68">
        <v>53</v>
      </c>
    </row>
    <row r="32" spans="1:8" ht="15.75" x14ac:dyDescent="0.25">
      <c r="A32" s="57" t="s">
        <v>4</v>
      </c>
      <c r="B32" s="68">
        <v>283</v>
      </c>
      <c r="C32" s="68">
        <v>878</v>
      </c>
      <c r="D32" s="68">
        <v>2169</v>
      </c>
      <c r="E32" s="68">
        <v>150</v>
      </c>
      <c r="F32" s="68">
        <v>3479</v>
      </c>
      <c r="G32" s="68">
        <v>556</v>
      </c>
      <c r="H32" s="68">
        <v>869</v>
      </c>
    </row>
    <row r="33" spans="1:8" ht="15.75" x14ac:dyDescent="0.25">
      <c r="A33" s="56" t="s">
        <v>35</v>
      </c>
      <c r="B33" s="68"/>
      <c r="C33" s="68"/>
      <c r="D33" s="68"/>
      <c r="E33" s="68"/>
      <c r="F33" s="68"/>
      <c r="G33" s="68"/>
      <c r="H33" s="68"/>
    </row>
    <row r="34" spans="1:8" ht="15.75" x14ac:dyDescent="0.25">
      <c r="A34" s="57" t="s">
        <v>16</v>
      </c>
      <c r="B34" s="68">
        <v>175</v>
      </c>
      <c r="C34" s="68">
        <v>256</v>
      </c>
      <c r="D34" s="68">
        <v>239</v>
      </c>
      <c r="E34" s="68">
        <v>89</v>
      </c>
      <c r="F34" s="68">
        <v>758</v>
      </c>
      <c r="G34" s="68">
        <v>165</v>
      </c>
      <c r="H34" s="68">
        <v>99</v>
      </c>
    </row>
    <row r="35" spans="1:8" ht="15.75" x14ac:dyDescent="0.25">
      <c r="A35" s="57" t="s">
        <v>17</v>
      </c>
      <c r="B35" s="68">
        <v>73</v>
      </c>
      <c r="C35" s="68">
        <v>99</v>
      </c>
      <c r="D35" s="68">
        <v>42</v>
      </c>
      <c r="E35" s="68">
        <v>64</v>
      </c>
      <c r="F35" s="68">
        <v>278</v>
      </c>
      <c r="G35" s="68">
        <v>55</v>
      </c>
      <c r="H35" s="68">
        <v>30</v>
      </c>
    </row>
    <row r="36" spans="1:8" ht="15.75" x14ac:dyDescent="0.25">
      <c r="A36" s="57" t="s">
        <v>18</v>
      </c>
      <c r="B36" s="68">
        <v>58</v>
      </c>
      <c r="C36" s="68">
        <v>46</v>
      </c>
      <c r="D36" s="68">
        <v>3</v>
      </c>
      <c r="E36" s="68">
        <v>3</v>
      </c>
      <c r="F36" s="68">
        <v>109</v>
      </c>
      <c r="G36" s="68">
        <v>17</v>
      </c>
      <c r="H36" s="68">
        <v>7</v>
      </c>
    </row>
    <row r="37" spans="1:8" ht="15.75" x14ac:dyDescent="0.25">
      <c r="A37" s="57" t="s">
        <v>19</v>
      </c>
      <c r="B37" s="68">
        <v>168</v>
      </c>
      <c r="C37" s="68">
        <v>223</v>
      </c>
      <c r="D37" s="68">
        <v>178</v>
      </c>
      <c r="E37" s="68">
        <v>27</v>
      </c>
      <c r="F37" s="68">
        <v>597</v>
      </c>
      <c r="G37" s="68">
        <v>149</v>
      </c>
      <c r="H37" s="68">
        <v>112</v>
      </c>
    </row>
    <row r="38" spans="1:8" ht="15.75" x14ac:dyDescent="0.25">
      <c r="A38" s="57" t="s">
        <v>20</v>
      </c>
      <c r="B38" s="68">
        <v>17</v>
      </c>
      <c r="C38" s="68">
        <v>40</v>
      </c>
      <c r="D38" s="68">
        <v>41</v>
      </c>
      <c r="E38" s="68">
        <v>17</v>
      </c>
      <c r="F38" s="68">
        <v>115</v>
      </c>
      <c r="G38" s="68">
        <v>30</v>
      </c>
      <c r="H38" s="68">
        <v>38</v>
      </c>
    </row>
    <row r="39" spans="1:8" ht="15.75" x14ac:dyDescent="0.25">
      <c r="A39" s="57" t="s">
        <v>31</v>
      </c>
      <c r="B39" s="68">
        <v>13</v>
      </c>
      <c r="C39" s="68">
        <v>24</v>
      </c>
      <c r="D39" s="68">
        <v>35</v>
      </c>
      <c r="E39" s="68">
        <v>14</v>
      </c>
      <c r="F39" s="68">
        <v>86</v>
      </c>
      <c r="G39" s="68">
        <v>13</v>
      </c>
      <c r="H39" s="68">
        <v>15</v>
      </c>
    </row>
    <row r="40" spans="1:8" ht="15.75" x14ac:dyDescent="0.25">
      <c r="A40" s="57" t="s">
        <v>34</v>
      </c>
      <c r="B40" s="68">
        <v>42</v>
      </c>
      <c r="C40" s="68">
        <v>13</v>
      </c>
      <c r="D40" s="68">
        <v>76</v>
      </c>
      <c r="E40" s="68">
        <v>3</v>
      </c>
      <c r="F40" s="68">
        <v>133</v>
      </c>
      <c r="G40" s="68">
        <v>4</v>
      </c>
      <c r="H40" s="68">
        <v>123</v>
      </c>
    </row>
    <row r="41" spans="1:8" ht="15.75" x14ac:dyDescent="0.25">
      <c r="A41" s="57" t="s">
        <v>4</v>
      </c>
      <c r="B41" s="68">
        <v>73</v>
      </c>
      <c r="C41" s="68">
        <v>140</v>
      </c>
      <c r="D41" s="68">
        <v>134</v>
      </c>
      <c r="E41" s="68">
        <v>135</v>
      </c>
      <c r="F41" s="68">
        <v>482</v>
      </c>
      <c r="G41" s="68">
        <v>0</v>
      </c>
      <c r="H41" s="68">
        <v>208</v>
      </c>
    </row>
    <row r="42" spans="1:8" ht="15.75" x14ac:dyDescent="0.25">
      <c r="A42" s="56" t="s">
        <v>36</v>
      </c>
      <c r="B42" s="68"/>
      <c r="C42" s="68"/>
      <c r="D42" s="68"/>
      <c r="E42" s="68"/>
      <c r="F42" s="68"/>
      <c r="G42" s="68"/>
      <c r="H42" s="68"/>
    </row>
    <row r="43" spans="1:8" ht="15.75" x14ac:dyDescent="0.25">
      <c r="A43" s="57" t="s">
        <v>18</v>
      </c>
      <c r="B43" s="68">
        <v>15</v>
      </c>
      <c r="C43" s="68">
        <v>7</v>
      </c>
      <c r="D43" s="68">
        <v>8</v>
      </c>
      <c r="E43" s="68">
        <v>1</v>
      </c>
      <c r="F43" s="68">
        <v>31</v>
      </c>
      <c r="G43" s="68">
        <v>1</v>
      </c>
      <c r="H43" s="68">
        <v>32</v>
      </c>
    </row>
    <row r="44" spans="1:8" ht="15.75" x14ac:dyDescent="0.25">
      <c r="A44" s="57" t="s">
        <v>20</v>
      </c>
      <c r="B44" s="68">
        <v>59</v>
      </c>
      <c r="C44" s="68">
        <v>37</v>
      </c>
      <c r="D44" s="68">
        <v>437</v>
      </c>
      <c r="E44" s="68">
        <v>264</v>
      </c>
      <c r="F44" s="68">
        <v>796</v>
      </c>
      <c r="G44" s="68">
        <v>228</v>
      </c>
      <c r="H44" s="68">
        <v>66</v>
      </c>
    </row>
    <row r="45" spans="1:8" ht="15.75" x14ac:dyDescent="0.25">
      <c r="A45" s="57" t="s">
        <v>126</v>
      </c>
      <c r="B45" s="68">
        <v>43</v>
      </c>
      <c r="C45" s="68">
        <v>31</v>
      </c>
      <c r="D45" s="68">
        <v>7</v>
      </c>
      <c r="E45" s="68">
        <v>0</v>
      </c>
      <c r="F45" s="68">
        <v>81</v>
      </c>
      <c r="G45" s="68">
        <v>8</v>
      </c>
      <c r="H45" s="68">
        <v>0</v>
      </c>
    </row>
    <row r="46" spans="1:8" ht="15.75" x14ac:dyDescent="0.25">
      <c r="A46" s="57" t="s">
        <v>4</v>
      </c>
      <c r="B46" s="68">
        <v>48</v>
      </c>
      <c r="C46" s="68">
        <v>56</v>
      </c>
      <c r="D46" s="68">
        <v>12</v>
      </c>
      <c r="E46" s="68">
        <v>3</v>
      </c>
      <c r="F46" s="68">
        <v>119</v>
      </c>
      <c r="G46" s="68">
        <v>1</v>
      </c>
      <c r="H46" s="68">
        <v>43</v>
      </c>
    </row>
    <row r="47" spans="1:8" ht="15.75" x14ac:dyDescent="0.25">
      <c r="A47" s="58" t="s">
        <v>120</v>
      </c>
      <c r="B47" s="68">
        <v>82</v>
      </c>
      <c r="C47" s="68">
        <v>274</v>
      </c>
      <c r="D47" s="68">
        <v>240</v>
      </c>
      <c r="E47" s="68">
        <v>150</v>
      </c>
      <c r="F47" s="68">
        <v>745</v>
      </c>
      <c r="G47" s="68">
        <v>208</v>
      </c>
      <c r="H47" s="68">
        <v>211</v>
      </c>
    </row>
    <row r="48" spans="1:8" s="22" customFormat="1" ht="18.75" x14ac:dyDescent="0.25">
      <c r="A48" s="59" t="s">
        <v>37</v>
      </c>
      <c r="B48" s="58">
        <v>8165</v>
      </c>
      <c r="C48" s="58">
        <v>11435</v>
      </c>
      <c r="D48" s="58">
        <v>11231</v>
      </c>
      <c r="E48" s="58">
        <v>3382</v>
      </c>
      <c r="F48" s="58">
        <v>34214</v>
      </c>
      <c r="G48" s="58">
        <v>6304</v>
      </c>
      <c r="H48" s="58">
        <v>8355</v>
      </c>
    </row>
    <row r="50" spans="3:3" x14ac:dyDescent="0.2">
      <c r="C50" s="24"/>
    </row>
  </sheetData>
  <mergeCells count="1">
    <mergeCell ref="B5:E5"/>
  </mergeCells>
  <pageMargins left="0.75" right="0.75" top="1" bottom="1" header="0.5" footer="0.5"/>
  <pageSetup scale="61" orientation="landscape" r:id="rId1"/>
  <headerFooter alignWithMargins="0">
    <oddHeader>&amp;C&amp;"Times New Roman,Bold"&amp;12FOREIGN EXCHANGE COMMITTEE
SEMI-ANNUAL FOREIGN EXCHANGE VOLUME SURVEY
APRIL 2020</oddHeader>
    <oddFooter>&amp;LNotes: The table reports notional amounts of average daily volume adjusted for double reporting of trades between reporting dealers. The amounts are averaged over 22 trading days in April.
&amp;Xa&amp;XFigures may not sum to totals due to rounding.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V49"/>
  <sheetViews>
    <sheetView view="pageLayout" zoomScaleNormal="85" workbookViewId="0">
      <selection activeCell="J48" sqref="J48"/>
    </sheetView>
  </sheetViews>
  <sheetFormatPr defaultRowHeight="15.75" x14ac:dyDescent="0.25"/>
  <cols>
    <col min="1" max="1" width="35.7109375" style="19" customWidth="1"/>
    <col min="2" max="3" width="11" style="19" bestFit="1" customWidth="1"/>
    <col min="4" max="4" width="28.140625" style="19" bestFit="1" customWidth="1"/>
    <col min="5" max="5" width="11" style="19" bestFit="1" customWidth="1"/>
    <col min="6" max="6" width="16.42578125" style="19" bestFit="1" customWidth="1"/>
    <col min="7" max="7" width="19.28515625" style="19" bestFit="1" customWidth="1"/>
    <col min="8" max="8" width="9.7109375" style="19" bestFit="1" customWidth="1"/>
    <col min="9" max="9" width="16.28515625" style="19" bestFit="1" customWidth="1"/>
    <col min="10" max="10" width="12.85546875" style="19" bestFit="1" customWidth="1"/>
    <col min="11" max="11" width="18.7109375" style="19" bestFit="1" customWidth="1"/>
    <col min="12" max="15" width="9.140625" style="19"/>
    <col min="16" max="16" width="10" style="19" bestFit="1" customWidth="1"/>
    <col min="17" max="16384" width="9.140625" style="19"/>
  </cols>
  <sheetData>
    <row r="2" spans="1:22" x14ac:dyDescent="0.25">
      <c r="A2" s="1" t="s">
        <v>94</v>
      </c>
      <c r="B2" s="2"/>
      <c r="C2" s="2"/>
      <c r="D2" s="2"/>
      <c r="E2" s="2"/>
      <c r="F2" s="2"/>
    </row>
    <row r="3" spans="1:22" x14ac:dyDescent="0.25">
      <c r="A3" s="4" t="s">
        <v>1</v>
      </c>
      <c r="B3" s="4"/>
      <c r="C3" s="2"/>
      <c r="D3" s="2"/>
      <c r="E3" s="2"/>
      <c r="F3" s="2"/>
    </row>
    <row r="4" spans="1:22" x14ac:dyDescent="0.25">
      <c r="A4" s="5"/>
      <c r="B4" s="4"/>
      <c r="C4" s="2"/>
      <c r="D4" s="2"/>
      <c r="E4" s="2"/>
      <c r="F4" s="2"/>
    </row>
    <row r="5" spans="1:22" x14ac:dyDescent="0.25">
      <c r="A5" s="6"/>
      <c r="B5" s="83" t="s">
        <v>95</v>
      </c>
      <c r="C5" s="83"/>
      <c r="D5" s="83"/>
      <c r="E5" s="83"/>
      <c r="F5" s="83"/>
      <c r="G5" s="83"/>
      <c r="H5" s="83"/>
      <c r="I5" s="83"/>
      <c r="J5" s="83"/>
      <c r="K5" s="83"/>
    </row>
    <row r="6" spans="1:22" x14ac:dyDescent="0.25">
      <c r="A6" s="6"/>
      <c r="B6" s="83" t="s">
        <v>96</v>
      </c>
      <c r="C6" s="83"/>
      <c r="D6" s="84" t="s">
        <v>97</v>
      </c>
      <c r="E6" s="84"/>
      <c r="F6" s="84"/>
      <c r="G6" s="84"/>
      <c r="H6" s="84"/>
    </row>
    <row r="7" spans="1:22" x14ac:dyDescent="0.25">
      <c r="A7" s="6"/>
      <c r="D7" s="84" t="s">
        <v>98</v>
      </c>
      <c r="E7" s="84"/>
      <c r="F7" s="84" t="s">
        <v>99</v>
      </c>
      <c r="G7" s="84"/>
      <c r="H7" s="84"/>
    </row>
    <row r="8" spans="1:22" ht="41.1" customHeight="1" x14ac:dyDescent="0.25">
      <c r="A8" s="11" t="s">
        <v>8</v>
      </c>
      <c r="B8" s="7" t="s">
        <v>98</v>
      </c>
      <c r="C8" s="7" t="s">
        <v>99</v>
      </c>
      <c r="D8" s="29" t="s">
        <v>100</v>
      </c>
      <c r="E8" s="7" t="s">
        <v>4</v>
      </c>
      <c r="F8" s="29" t="s">
        <v>101</v>
      </c>
      <c r="G8" s="41" t="s">
        <v>102</v>
      </c>
      <c r="H8" s="42" t="s">
        <v>4</v>
      </c>
      <c r="I8" s="29" t="s">
        <v>103</v>
      </c>
      <c r="J8" s="7" t="s">
        <v>11</v>
      </c>
      <c r="K8" s="29" t="s">
        <v>104</v>
      </c>
    </row>
    <row r="9" spans="1:22" ht="9.6" customHeight="1" x14ac:dyDescent="0.25">
      <c r="A9" s="5"/>
      <c r="B9" s="55"/>
      <c r="C9" s="55"/>
      <c r="D9" s="55"/>
      <c r="E9" s="55"/>
      <c r="F9" s="55"/>
      <c r="G9" s="38"/>
      <c r="H9" s="38"/>
    </row>
    <row r="10" spans="1:22" x14ac:dyDescent="0.25">
      <c r="A10" s="14" t="s">
        <v>14</v>
      </c>
      <c r="B10" s="14"/>
      <c r="C10" s="14"/>
      <c r="D10" s="14"/>
      <c r="E10" s="14"/>
      <c r="F10" s="14"/>
    </row>
    <row r="11" spans="1:22" x14ac:dyDescent="0.25">
      <c r="A11" s="57" t="s">
        <v>15</v>
      </c>
      <c r="B11" s="68">
        <v>44831</v>
      </c>
      <c r="C11" s="68">
        <v>42299</v>
      </c>
      <c r="D11" s="68">
        <v>17842</v>
      </c>
      <c r="E11" s="68">
        <v>53325</v>
      </c>
      <c r="F11" s="68">
        <v>19270</v>
      </c>
      <c r="G11" s="68">
        <v>32495</v>
      </c>
      <c r="H11" s="68">
        <v>4421</v>
      </c>
      <c r="I11" s="69">
        <v>5279</v>
      </c>
      <c r="J11" s="68">
        <v>219763</v>
      </c>
      <c r="K11" s="68">
        <v>106109</v>
      </c>
      <c r="M11" s="51"/>
      <c r="N11" s="51"/>
      <c r="O11" s="51"/>
      <c r="P11" s="51"/>
      <c r="Q11" s="51"/>
      <c r="R11" s="51"/>
      <c r="S11" s="51"/>
      <c r="T11" s="51"/>
      <c r="U11" s="51"/>
      <c r="V11" s="51"/>
    </row>
    <row r="12" spans="1:22" x14ac:dyDescent="0.25">
      <c r="A12" s="57" t="s">
        <v>16</v>
      </c>
      <c r="B12" s="68">
        <v>35398</v>
      </c>
      <c r="C12" s="68">
        <v>24928</v>
      </c>
      <c r="D12" s="68">
        <v>10904</v>
      </c>
      <c r="E12" s="68">
        <v>33509</v>
      </c>
      <c r="F12" s="68">
        <v>7542</v>
      </c>
      <c r="G12" s="68">
        <v>15918</v>
      </c>
      <c r="H12" s="68">
        <v>2198</v>
      </c>
      <c r="I12" s="69">
        <v>3522</v>
      </c>
      <c r="J12" s="68">
        <v>133917</v>
      </c>
      <c r="K12" s="68">
        <v>64907</v>
      </c>
      <c r="M12" s="51"/>
      <c r="N12" s="51"/>
      <c r="O12" s="51"/>
      <c r="P12" s="51"/>
      <c r="Q12" s="51"/>
      <c r="R12" s="51"/>
      <c r="S12" s="51"/>
      <c r="T12" s="51"/>
      <c r="U12" s="51"/>
      <c r="V12" s="51"/>
    </row>
    <row r="13" spans="1:22" x14ac:dyDescent="0.25">
      <c r="A13" s="57" t="s">
        <v>17</v>
      </c>
      <c r="B13" s="68">
        <v>15049</v>
      </c>
      <c r="C13" s="68">
        <v>23516</v>
      </c>
      <c r="D13" s="68">
        <v>11749</v>
      </c>
      <c r="E13" s="68">
        <v>29007</v>
      </c>
      <c r="F13" s="68">
        <v>7512</v>
      </c>
      <c r="G13" s="68">
        <v>14281</v>
      </c>
      <c r="H13" s="68">
        <v>1404</v>
      </c>
      <c r="I13" s="69">
        <v>1641</v>
      </c>
      <c r="J13" s="68">
        <v>104157</v>
      </c>
      <c r="K13" s="68">
        <v>45039</v>
      </c>
      <c r="M13" s="51"/>
      <c r="N13" s="51"/>
      <c r="O13" s="51"/>
      <c r="P13" s="51"/>
      <c r="Q13" s="51"/>
      <c r="R13" s="51"/>
      <c r="S13" s="51"/>
      <c r="T13" s="51"/>
      <c r="U13" s="51"/>
      <c r="V13" s="51"/>
    </row>
    <row r="14" spans="1:22" x14ac:dyDescent="0.25">
      <c r="A14" s="57" t="s">
        <v>18</v>
      </c>
      <c r="B14" s="68">
        <v>20250</v>
      </c>
      <c r="C14" s="68">
        <v>21748</v>
      </c>
      <c r="D14" s="68">
        <v>9317</v>
      </c>
      <c r="E14" s="68">
        <v>24855</v>
      </c>
      <c r="F14" s="68">
        <v>10560</v>
      </c>
      <c r="G14" s="68">
        <v>13985</v>
      </c>
      <c r="H14" s="68">
        <v>1031</v>
      </c>
      <c r="I14" s="69">
        <v>2634</v>
      </c>
      <c r="J14" s="68">
        <v>104378</v>
      </c>
      <c r="K14" s="68">
        <v>51089</v>
      </c>
      <c r="M14" s="51"/>
      <c r="N14" s="51"/>
      <c r="O14" s="51"/>
      <c r="P14" s="51"/>
      <c r="Q14" s="51"/>
      <c r="R14" s="51"/>
      <c r="S14" s="51"/>
      <c r="T14" s="51"/>
      <c r="U14" s="51"/>
      <c r="V14" s="51"/>
    </row>
    <row r="15" spans="1:22" x14ac:dyDescent="0.25">
      <c r="A15" s="57" t="s">
        <v>19</v>
      </c>
      <c r="B15" s="68">
        <v>7088</v>
      </c>
      <c r="C15" s="68">
        <v>6674</v>
      </c>
      <c r="D15" s="68">
        <v>1869</v>
      </c>
      <c r="E15" s="68">
        <v>8121</v>
      </c>
      <c r="F15" s="68">
        <v>3018</v>
      </c>
      <c r="G15" s="68">
        <v>3768</v>
      </c>
      <c r="H15" s="68">
        <v>1990</v>
      </c>
      <c r="I15" s="69">
        <v>722</v>
      </c>
      <c r="J15" s="68">
        <v>33250</v>
      </c>
      <c r="K15" s="68">
        <v>18721</v>
      </c>
      <c r="M15" s="51"/>
      <c r="N15" s="51"/>
      <c r="O15" s="51"/>
      <c r="P15" s="51"/>
      <c r="Q15" s="51"/>
      <c r="R15" s="51"/>
      <c r="S15" s="51"/>
      <c r="T15" s="51"/>
      <c r="U15" s="51"/>
      <c r="V15" s="51"/>
    </row>
    <row r="16" spans="1:22" x14ac:dyDescent="0.25">
      <c r="A16" s="57" t="s">
        <v>20</v>
      </c>
      <c r="B16" s="68">
        <v>10638</v>
      </c>
      <c r="C16" s="68">
        <v>6383</v>
      </c>
      <c r="D16" s="68">
        <v>3709</v>
      </c>
      <c r="E16" s="68">
        <v>18318</v>
      </c>
      <c r="F16" s="68">
        <v>2035</v>
      </c>
      <c r="G16" s="68">
        <v>5341</v>
      </c>
      <c r="H16" s="68">
        <v>650</v>
      </c>
      <c r="I16" s="69">
        <v>2185</v>
      </c>
      <c r="J16" s="68">
        <v>49258</v>
      </c>
      <c r="K16" s="68">
        <v>52559</v>
      </c>
      <c r="M16" s="51"/>
      <c r="N16" s="51"/>
      <c r="O16" s="51"/>
      <c r="P16" s="51"/>
      <c r="Q16" s="51"/>
      <c r="R16" s="51"/>
      <c r="S16" s="51"/>
      <c r="T16" s="51"/>
      <c r="U16" s="51"/>
      <c r="V16" s="51"/>
    </row>
    <row r="17" spans="1:22" x14ac:dyDescent="0.25">
      <c r="A17" s="57" t="s">
        <v>21</v>
      </c>
      <c r="B17" s="68">
        <v>26</v>
      </c>
      <c r="C17" s="68">
        <v>12</v>
      </c>
      <c r="D17" s="68">
        <v>0</v>
      </c>
      <c r="E17" s="68">
        <v>7</v>
      </c>
      <c r="F17" s="68">
        <v>0</v>
      </c>
      <c r="G17" s="68">
        <v>0</v>
      </c>
      <c r="H17" s="68">
        <v>0</v>
      </c>
      <c r="I17" s="69">
        <v>0</v>
      </c>
      <c r="J17" s="68">
        <v>46</v>
      </c>
      <c r="K17" s="68">
        <v>170</v>
      </c>
      <c r="M17" s="51"/>
      <c r="N17" s="51"/>
      <c r="O17" s="51"/>
      <c r="P17" s="51"/>
      <c r="Q17" s="51"/>
      <c r="R17" s="51"/>
      <c r="S17" s="51"/>
      <c r="T17" s="51"/>
      <c r="U17" s="51"/>
      <c r="V17" s="51"/>
    </row>
    <row r="18" spans="1:22" x14ac:dyDescent="0.25">
      <c r="A18" s="57" t="s">
        <v>126</v>
      </c>
      <c r="B18" s="68">
        <v>5950</v>
      </c>
      <c r="C18" s="68">
        <v>2542</v>
      </c>
      <c r="D18" s="68">
        <v>2517</v>
      </c>
      <c r="E18" s="68">
        <v>1238</v>
      </c>
      <c r="F18" s="68">
        <v>122</v>
      </c>
      <c r="G18" s="68">
        <v>1001</v>
      </c>
      <c r="H18" s="68">
        <v>164</v>
      </c>
      <c r="I18" s="69">
        <v>184</v>
      </c>
      <c r="J18" s="68">
        <v>13717</v>
      </c>
      <c r="K18" s="68">
        <v>2651</v>
      </c>
      <c r="M18" s="51"/>
      <c r="N18" s="51"/>
      <c r="O18" s="51"/>
      <c r="P18" s="51"/>
      <c r="Q18" s="51"/>
      <c r="R18" s="51"/>
      <c r="S18" s="51"/>
      <c r="T18" s="51"/>
      <c r="U18" s="51"/>
      <c r="V18" s="51"/>
    </row>
    <row r="19" spans="1:22" x14ac:dyDescent="0.25">
      <c r="A19" s="57" t="s">
        <v>22</v>
      </c>
      <c r="B19" s="68">
        <v>980</v>
      </c>
      <c r="C19" s="68">
        <v>890</v>
      </c>
      <c r="D19" s="68">
        <v>454</v>
      </c>
      <c r="E19" s="68">
        <v>477</v>
      </c>
      <c r="F19" s="68">
        <v>16</v>
      </c>
      <c r="G19" s="68">
        <v>103</v>
      </c>
      <c r="H19" s="68">
        <v>68</v>
      </c>
      <c r="I19" s="69">
        <v>26</v>
      </c>
      <c r="J19" s="68">
        <v>3014</v>
      </c>
      <c r="K19" s="68">
        <v>691</v>
      </c>
      <c r="M19" s="51"/>
      <c r="N19" s="51"/>
      <c r="O19" s="51"/>
      <c r="P19" s="51"/>
      <c r="Q19" s="51"/>
      <c r="R19" s="51"/>
      <c r="S19" s="51"/>
      <c r="T19" s="51"/>
      <c r="U19" s="51"/>
      <c r="V19" s="51"/>
    </row>
    <row r="20" spans="1:22" x14ac:dyDescent="0.25">
      <c r="A20" s="57" t="s">
        <v>23</v>
      </c>
      <c r="B20" s="68">
        <v>8698</v>
      </c>
      <c r="C20" s="68">
        <v>7217</v>
      </c>
      <c r="D20" s="68">
        <v>3227</v>
      </c>
      <c r="E20" s="68">
        <v>8906</v>
      </c>
      <c r="F20" s="68">
        <v>1014</v>
      </c>
      <c r="G20" s="68">
        <v>4168</v>
      </c>
      <c r="H20" s="68">
        <v>1267</v>
      </c>
      <c r="I20" s="69">
        <v>722</v>
      </c>
      <c r="J20" s="68">
        <v>35218</v>
      </c>
      <c r="K20" s="68">
        <v>20510</v>
      </c>
      <c r="M20" s="51"/>
      <c r="N20" s="51"/>
      <c r="O20" s="51"/>
      <c r="P20" s="51"/>
      <c r="Q20" s="51"/>
      <c r="R20" s="51"/>
      <c r="S20" s="51"/>
      <c r="T20" s="51"/>
      <c r="U20" s="51"/>
      <c r="V20" s="51"/>
    </row>
    <row r="21" spans="1:22" x14ac:dyDescent="0.25">
      <c r="A21" s="57" t="s">
        <v>24</v>
      </c>
      <c r="B21" s="68">
        <v>1934</v>
      </c>
      <c r="C21" s="68">
        <v>755</v>
      </c>
      <c r="D21" s="68">
        <v>886</v>
      </c>
      <c r="E21" s="68">
        <v>4561</v>
      </c>
      <c r="F21" s="68">
        <v>419</v>
      </c>
      <c r="G21" s="68">
        <v>804</v>
      </c>
      <c r="H21" s="68">
        <v>65</v>
      </c>
      <c r="I21" s="69">
        <v>811</v>
      </c>
      <c r="J21" s="68">
        <v>10237</v>
      </c>
      <c r="K21" s="68">
        <v>4656</v>
      </c>
      <c r="M21" s="51"/>
      <c r="N21" s="51"/>
      <c r="O21" s="51"/>
      <c r="P21" s="51"/>
      <c r="Q21" s="51"/>
      <c r="R21" s="51"/>
      <c r="S21" s="51"/>
      <c r="T21" s="51"/>
      <c r="U21" s="51"/>
      <c r="V21" s="51"/>
    </row>
    <row r="22" spans="1:22" x14ac:dyDescent="0.25">
      <c r="A22" s="57" t="s">
        <v>25</v>
      </c>
      <c r="B22" s="68">
        <v>3117</v>
      </c>
      <c r="C22" s="68">
        <v>1795</v>
      </c>
      <c r="D22" s="68">
        <v>1012</v>
      </c>
      <c r="E22" s="68">
        <v>6635</v>
      </c>
      <c r="F22" s="68">
        <v>436</v>
      </c>
      <c r="G22" s="68">
        <v>1295</v>
      </c>
      <c r="H22" s="68">
        <v>138</v>
      </c>
      <c r="I22" s="69">
        <v>617</v>
      </c>
      <c r="J22" s="68">
        <v>15044</v>
      </c>
      <c r="K22" s="68">
        <v>18487</v>
      </c>
      <c r="M22" s="51"/>
      <c r="N22" s="51"/>
      <c r="O22" s="51"/>
      <c r="P22" s="51"/>
      <c r="Q22" s="51"/>
      <c r="R22" s="51"/>
      <c r="S22" s="51"/>
      <c r="T22" s="51"/>
      <c r="U22" s="51"/>
      <c r="V22" s="51"/>
    </row>
    <row r="23" spans="1:22" x14ac:dyDescent="0.25">
      <c r="A23" s="57" t="s">
        <v>26</v>
      </c>
      <c r="B23" s="68">
        <v>2011</v>
      </c>
      <c r="C23" s="68">
        <v>282</v>
      </c>
      <c r="D23" s="68">
        <v>527</v>
      </c>
      <c r="E23" s="68">
        <v>2251</v>
      </c>
      <c r="F23" s="68">
        <v>207</v>
      </c>
      <c r="G23" s="68">
        <v>579</v>
      </c>
      <c r="H23" s="68">
        <v>106</v>
      </c>
      <c r="I23" s="69">
        <v>305</v>
      </c>
      <c r="J23" s="68">
        <v>6269</v>
      </c>
      <c r="K23" s="68">
        <v>5868</v>
      </c>
      <c r="M23" s="51"/>
      <c r="N23" s="51"/>
      <c r="O23" s="51"/>
      <c r="P23" s="51"/>
      <c r="Q23" s="51"/>
      <c r="R23" s="51"/>
      <c r="S23" s="51"/>
      <c r="T23" s="51"/>
      <c r="U23" s="51"/>
      <c r="V23" s="51"/>
    </row>
    <row r="24" spans="1:22" x14ac:dyDescent="0.25">
      <c r="A24" s="57" t="s">
        <v>27</v>
      </c>
      <c r="B24" s="68">
        <v>2130</v>
      </c>
      <c r="C24" s="68">
        <v>853</v>
      </c>
      <c r="D24" s="68">
        <v>1193</v>
      </c>
      <c r="E24" s="68">
        <v>1443</v>
      </c>
      <c r="F24" s="68">
        <v>811</v>
      </c>
      <c r="G24" s="68">
        <v>1419</v>
      </c>
      <c r="H24" s="68">
        <v>245</v>
      </c>
      <c r="I24" s="69">
        <v>205</v>
      </c>
      <c r="J24" s="68">
        <v>8298</v>
      </c>
      <c r="K24" s="68">
        <v>5668</v>
      </c>
      <c r="M24" s="51"/>
      <c r="N24" s="51"/>
      <c r="O24" s="51"/>
      <c r="P24" s="51"/>
      <c r="Q24" s="51"/>
      <c r="R24" s="51"/>
      <c r="S24" s="51"/>
      <c r="T24" s="51"/>
      <c r="U24" s="51"/>
      <c r="V24" s="51"/>
    </row>
    <row r="25" spans="1:22" x14ac:dyDescent="0.25">
      <c r="A25" s="57" t="s">
        <v>28</v>
      </c>
      <c r="B25" s="68">
        <v>1670</v>
      </c>
      <c r="C25" s="68">
        <v>723</v>
      </c>
      <c r="D25" s="68">
        <v>842</v>
      </c>
      <c r="E25" s="68">
        <v>3763</v>
      </c>
      <c r="F25" s="68">
        <v>251</v>
      </c>
      <c r="G25" s="68">
        <v>1147</v>
      </c>
      <c r="H25" s="68">
        <v>146</v>
      </c>
      <c r="I25" s="69">
        <v>461</v>
      </c>
      <c r="J25" s="68">
        <v>9003</v>
      </c>
      <c r="K25" s="68">
        <v>8342</v>
      </c>
      <c r="M25" s="51"/>
      <c r="N25" s="51"/>
      <c r="O25" s="51"/>
      <c r="P25" s="51"/>
      <c r="Q25" s="51"/>
      <c r="R25" s="51"/>
      <c r="S25" s="51"/>
      <c r="T25" s="51"/>
      <c r="U25" s="51"/>
      <c r="V25" s="51"/>
    </row>
    <row r="26" spans="1:22" x14ac:dyDescent="0.25">
      <c r="A26" s="57" t="s">
        <v>29</v>
      </c>
      <c r="B26" s="68">
        <v>1427</v>
      </c>
      <c r="C26" s="68">
        <v>162</v>
      </c>
      <c r="D26" s="68">
        <v>362</v>
      </c>
      <c r="E26" s="68">
        <v>1741</v>
      </c>
      <c r="F26" s="68">
        <v>198</v>
      </c>
      <c r="G26" s="68">
        <v>418</v>
      </c>
      <c r="H26" s="68">
        <v>241</v>
      </c>
      <c r="I26" s="69">
        <v>220</v>
      </c>
      <c r="J26" s="68">
        <v>4769</v>
      </c>
      <c r="K26" s="68">
        <v>7957</v>
      </c>
      <c r="M26" s="51"/>
      <c r="N26" s="51"/>
      <c r="O26" s="51"/>
      <c r="P26" s="51"/>
      <c r="Q26" s="51"/>
      <c r="R26" s="51"/>
      <c r="S26" s="51"/>
      <c r="T26" s="51"/>
      <c r="U26" s="51"/>
      <c r="V26" s="51"/>
    </row>
    <row r="27" spans="1:22" x14ac:dyDescent="0.25">
      <c r="A27" s="57" t="s">
        <v>30</v>
      </c>
      <c r="B27" s="68">
        <v>2155</v>
      </c>
      <c r="C27" s="68">
        <v>1408</v>
      </c>
      <c r="D27" s="68">
        <v>829</v>
      </c>
      <c r="E27" s="68">
        <v>1025</v>
      </c>
      <c r="F27" s="68">
        <v>428</v>
      </c>
      <c r="G27" s="68">
        <v>244</v>
      </c>
      <c r="H27" s="68">
        <v>37</v>
      </c>
      <c r="I27" s="69">
        <v>363</v>
      </c>
      <c r="J27" s="68">
        <v>6488</v>
      </c>
      <c r="K27" s="68">
        <v>1155</v>
      </c>
      <c r="M27" s="51"/>
      <c r="N27" s="51"/>
      <c r="O27" s="51"/>
      <c r="P27" s="51"/>
      <c r="Q27" s="51"/>
      <c r="R27" s="51"/>
      <c r="S27" s="51"/>
      <c r="T27" s="51"/>
      <c r="U27" s="51"/>
      <c r="V27" s="51"/>
    </row>
    <row r="28" spans="1:22" x14ac:dyDescent="0.25">
      <c r="A28" s="57" t="s">
        <v>31</v>
      </c>
      <c r="B28" s="68">
        <v>1503</v>
      </c>
      <c r="C28" s="68">
        <v>1085</v>
      </c>
      <c r="D28" s="68">
        <v>908</v>
      </c>
      <c r="E28" s="68">
        <v>3780</v>
      </c>
      <c r="F28" s="68">
        <v>829</v>
      </c>
      <c r="G28" s="68">
        <v>1086</v>
      </c>
      <c r="H28" s="68">
        <v>160</v>
      </c>
      <c r="I28" s="69">
        <v>227</v>
      </c>
      <c r="J28" s="68">
        <v>9578</v>
      </c>
      <c r="K28" s="68">
        <v>6495</v>
      </c>
      <c r="M28" s="51"/>
      <c r="N28" s="51"/>
      <c r="O28" s="51"/>
      <c r="P28" s="51"/>
      <c r="Q28" s="51"/>
      <c r="R28" s="51"/>
      <c r="S28" s="51"/>
      <c r="T28" s="51"/>
      <c r="U28" s="51"/>
      <c r="V28" s="51"/>
    </row>
    <row r="29" spans="1:22" x14ac:dyDescent="0.25">
      <c r="A29" s="57" t="s">
        <v>32</v>
      </c>
      <c r="B29" s="68">
        <v>2558</v>
      </c>
      <c r="C29" s="68">
        <v>370</v>
      </c>
      <c r="D29" s="68">
        <v>737</v>
      </c>
      <c r="E29" s="68">
        <v>3048</v>
      </c>
      <c r="F29" s="68">
        <v>318</v>
      </c>
      <c r="G29" s="68">
        <v>875</v>
      </c>
      <c r="H29" s="68">
        <v>140</v>
      </c>
      <c r="I29" s="69">
        <v>299</v>
      </c>
      <c r="J29" s="68">
        <v>8343</v>
      </c>
      <c r="K29" s="68">
        <v>9594</v>
      </c>
      <c r="M29" s="51"/>
      <c r="N29" s="51"/>
      <c r="O29" s="51"/>
      <c r="P29" s="51"/>
      <c r="Q29" s="51"/>
      <c r="R29" s="51"/>
      <c r="S29" s="51"/>
      <c r="T29" s="51"/>
      <c r="U29" s="51"/>
      <c r="V29" s="51"/>
    </row>
    <row r="30" spans="1:22" x14ac:dyDescent="0.25">
      <c r="A30" s="57" t="s">
        <v>33</v>
      </c>
      <c r="B30" s="68">
        <v>1205</v>
      </c>
      <c r="C30" s="68">
        <v>680</v>
      </c>
      <c r="D30" s="68">
        <v>521</v>
      </c>
      <c r="E30" s="68">
        <v>866</v>
      </c>
      <c r="F30" s="68">
        <v>304</v>
      </c>
      <c r="G30" s="68">
        <v>175</v>
      </c>
      <c r="H30" s="68">
        <v>32</v>
      </c>
      <c r="I30" s="69">
        <v>184</v>
      </c>
      <c r="J30" s="68">
        <v>3966</v>
      </c>
      <c r="K30" s="68">
        <v>1383</v>
      </c>
      <c r="M30" s="51"/>
      <c r="N30" s="51"/>
      <c r="O30" s="51"/>
      <c r="P30" s="51"/>
      <c r="Q30" s="51"/>
      <c r="R30" s="51"/>
      <c r="S30" s="51"/>
      <c r="T30" s="51"/>
      <c r="U30" s="51"/>
      <c r="V30" s="51"/>
    </row>
    <row r="31" spans="1:22" x14ac:dyDescent="0.25">
      <c r="A31" s="57" t="s">
        <v>34</v>
      </c>
      <c r="B31" s="68">
        <v>1343</v>
      </c>
      <c r="C31" s="68">
        <v>595</v>
      </c>
      <c r="D31" s="68">
        <v>755</v>
      </c>
      <c r="E31" s="68">
        <v>3765</v>
      </c>
      <c r="F31" s="68">
        <v>555</v>
      </c>
      <c r="G31" s="68">
        <v>636</v>
      </c>
      <c r="H31" s="68">
        <v>112</v>
      </c>
      <c r="I31" s="69">
        <v>162</v>
      </c>
      <c r="J31" s="68">
        <v>7924</v>
      </c>
      <c r="K31" s="68">
        <v>5534</v>
      </c>
      <c r="M31" s="51"/>
      <c r="N31" s="51"/>
      <c r="O31" s="51"/>
      <c r="P31" s="51"/>
      <c r="Q31" s="51"/>
      <c r="R31" s="51"/>
      <c r="S31" s="51"/>
      <c r="T31" s="51"/>
      <c r="U31" s="51"/>
      <c r="V31" s="51"/>
    </row>
    <row r="32" spans="1:22" x14ac:dyDescent="0.25">
      <c r="A32" s="57" t="s">
        <v>4</v>
      </c>
      <c r="B32" s="68">
        <v>17380</v>
      </c>
      <c r="C32" s="68">
        <v>4581</v>
      </c>
      <c r="D32" s="68">
        <v>6901</v>
      </c>
      <c r="E32" s="68">
        <v>20549</v>
      </c>
      <c r="F32" s="68">
        <v>2966</v>
      </c>
      <c r="G32" s="68">
        <v>3598</v>
      </c>
      <c r="H32" s="68">
        <v>921</v>
      </c>
      <c r="I32" s="69">
        <v>1165</v>
      </c>
      <c r="J32" s="68">
        <v>58062</v>
      </c>
      <c r="K32" s="68">
        <v>37508</v>
      </c>
      <c r="M32" s="51"/>
      <c r="N32" s="51"/>
      <c r="O32" s="51"/>
      <c r="P32" s="51"/>
      <c r="Q32" s="51"/>
      <c r="R32" s="51"/>
      <c r="S32" s="51"/>
      <c r="T32" s="51"/>
      <c r="U32" s="51"/>
      <c r="V32" s="51"/>
    </row>
    <row r="33" spans="1:22" x14ac:dyDescent="0.25">
      <c r="A33" s="56" t="s">
        <v>35</v>
      </c>
      <c r="B33" s="68"/>
      <c r="C33" s="68"/>
      <c r="D33" s="68"/>
      <c r="E33" s="68"/>
      <c r="F33" s="68"/>
      <c r="G33" s="68"/>
      <c r="H33" s="68"/>
      <c r="I33" s="69"/>
      <c r="J33" s="68"/>
      <c r="K33" s="68"/>
      <c r="M33" s="51"/>
      <c r="N33" s="51"/>
      <c r="O33" s="51"/>
      <c r="P33" s="51"/>
      <c r="Q33" s="51"/>
      <c r="R33" s="51"/>
      <c r="S33" s="51"/>
      <c r="T33" s="51"/>
      <c r="U33" s="51"/>
      <c r="V33" s="51"/>
    </row>
    <row r="34" spans="1:22" x14ac:dyDescent="0.25">
      <c r="A34" s="57" t="s">
        <v>16</v>
      </c>
      <c r="B34" s="68">
        <v>4145</v>
      </c>
      <c r="C34" s="68">
        <v>526</v>
      </c>
      <c r="D34" s="68">
        <v>1324</v>
      </c>
      <c r="E34" s="68">
        <v>4545</v>
      </c>
      <c r="F34" s="68">
        <v>407</v>
      </c>
      <c r="G34" s="68">
        <v>2062</v>
      </c>
      <c r="H34" s="68">
        <v>120</v>
      </c>
      <c r="I34" s="69">
        <v>394</v>
      </c>
      <c r="J34" s="68">
        <v>13524</v>
      </c>
      <c r="K34" s="68">
        <v>14072</v>
      </c>
      <c r="M34" s="51"/>
      <c r="N34" s="51"/>
      <c r="O34" s="51"/>
      <c r="P34" s="51"/>
      <c r="Q34" s="51"/>
      <c r="R34" s="51"/>
      <c r="S34" s="51"/>
      <c r="T34" s="51"/>
      <c r="U34" s="51"/>
      <c r="V34" s="51"/>
    </row>
    <row r="35" spans="1:22" x14ac:dyDescent="0.25">
      <c r="A35" s="57" t="s">
        <v>17</v>
      </c>
      <c r="B35" s="68">
        <v>2908</v>
      </c>
      <c r="C35" s="68">
        <v>661</v>
      </c>
      <c r="D35" s="68">
        <v>1849</v>
      </c>
      <c r="E35" s="68">
        <v>3200</v>
      </c>
      <c r="F35" s="68">
        <v>282</v>
      </c>
      <c r="G35" s="68">
        <v>3763</v>
      </c>
      <c r="H35" s="68">
        <v>163</v>
      </c>
      <c r="I35" s="69">
        <v>128</v>
      </c>
      <c r="J35" s="68">
        <v>12954</v>
      </c>
      <c r="K35" s="68">
        <v>10667</v>
      </c>
      <c r="M35" s="51"/>
      <c r="N35" s="51"/>
      <c r="O35" s="51"/>
      <c r="P35" s="51"/>
      <c r="Q35" s="51"/>
      <c r="R35" s="51"/>
      <c r="S35" s="51"/>
      <c r="T35" s="51"/>
      <c r="U35" s="51"/>
      <c r="V35" s="51"/>
    </row>
    <row r="36" spans="1:22" x14ac:dyDescent="0.25">
      <c r="A36" s="57" t="s">
        <v>18</v>
      </c>
      <c r="B36" s="68">
        <v>694</v>
      </c>
      <c r="C36" s="68">
        <v>140</v>
      </c>
      <c r="D36" s="68">
        <v>456</v>
      </c>
      <c r="E36" s="68">
        <v>793</v>
      </c>
      <c r="F36" s="68">
        <v>21</v>
      </c>
      <c r="G36" s="68">
        <v>733</v>
      </c>
      <c r="H36" s="68">
        <v>39</v>
      </c>
      <c r="I36" s="69">
        <v>50</v>
      </c>
      <c r="J36" s="68">
        <v>2927</v>
      </c>
      <c r="K36" s="68">
        <v>3323</v>
      </c>
      <c r="M36" s="51"/>
      <c r="N36" s="51"/>
      <c r="O36" s="51"/>
      <c r="P36" s="51"/>
      <c r="Q36" s="51"/>
      <c r="R36" s="51"/>
      <c r="S36" s="51"/>
      <c r="T36" s="51"/>
      <c r="U36" s="51"/>
      <c r="V36" s="51"/>
    </row>
    <row r="37" spans="1:22" x14ac:dyDescent="0.25">
      <c r="A37" s="57" t="s">
        <v>19</v>
      </c>
      <c r="B37" s="68">
        <v>3953</v>
      </c>
      <c r="C37" s="68">
        <v>269</v>
      </c>
      <c r="D37" s="68">
        <v>547</v>
      </c>
      <c r="E37" s="68">
        <v>1888</v>
      </c>
      <c r="F37" s="68">
        <v>744</v>
      </c>
      <c r="G37" s="68">
        <v>1236</v>
      </c>
      <c r="H37" s="68">
        <v>589</v>
      </c>
      <c r="I37" s="69">
        <v>498</v>
      </c>
      <c r="J37" s="68">
        <v>9723</v>
      </c>
      <c r="K37" s="68">
        <v>9434</v>
      </c>
      <c r="M37" s="51"/>
      <c r="N37" s="51"/>
      <c r="O37" s="51"/>
      <c r="P37" s="51"/>
      <c r="Q37" s="51"/>
      <c r="R37" s="51"/>
      <c r="S37" s="51"/>
      <c r="T37" s="51"/>
      <c r="U37" s="51"/>
      <c r="V37" s="51"/>
    </row>
    <row r="38" spans="1:22" x14ac:dyDescent="0.25">
      <c r="A38" s="57" t="s">
        <v>20</v>
      </c>
      <c r="B38" s="68">
        <v>779</v>
      </c>
      <c r="C38" s="68">
        <v>58</v>
      </c>
      <c r="D38" s="68">
        <v>306</v>
      </c>
      <c r="E38" s="68">
        <v>563</v>
      </c>
      <c r="F38" s="68">
        <v>32</v>
      </c>
      <c r="G38" s="68">
        <v>582</v>
      </c>
      <c r="H38" s="68">
        <v>37</v>
      </c>
      <c r="I38" s="69">
        <v>72</v>
      </c>
      <c r="J38" s="68">
        <v>2429</v>
      </c>
      <c r="K38" s="68">
        <v>3725</v>
      </c>
      <c r="M38" s="51"/>
      <c r="N38" s="51"/>
      <c r="O38" s="51"/>
      <c r="P38" s="51"/>
      <c r="Q38" s="51"/>
      <c r="R38" s="51"/>
      <c r="S38" s="51"/>
      <c r="T38" s="51"/>
      <c r="U38" s="51"/>
      <c r="V38" s="51"/>
    </row>
    <row r="39" spans="1:22" x14ac:dyDescent="0.25">
      <c r="A39" s="57" t="s">
        <v>31</v>
      </c>
      <c r="B39" s="68">
        <v>1001</v>
      </c>
      <c r="C39" s="68">
        <v>134</v>
      </c>
      <c r="D39" s="68">
        <v>215</v>
      </c>
      <c r="E39" s="68">
        <v>2145</v>
      </c>
      <c r="F39" s="68">
        <v>110</v>
      </c>
      <c r="G39" s="68">
        <v>710</v>
      </c>
      <c r="H39" s="68">
        <v>78</v>
      </c>
      <c r="I39" s="69">
        <v>172</v>
      </c>
      <c r="J39" s="68">
        <v>4564</v>
      </c>
      <c r="K39" s="68">
        <v>6901</v>
      </c>
      <c r="M39" s="51"/>
      <c r="N39" s="51"/>
      <c r="O39" s="51"/>
      <c r="P39" s="51"/>
      <c r="Q39" s="51"/>
      <c r="R39" s="51"/>
      <c r="S39" s="51"/>
      <c r="T39" s="51"/>
      <c r="U39" s="51"/>
      <c r="V39" s="51"/>
    </row>
    <row r="40" spans="1:22" x14ac:dyDescent="0.25">
      <c r="A40" s="57" t="s">
        <v>34</v>
      </c>
      <c r="B40" s="68">
        <v>1111</v>
      </c>
      <c r="C40" s="68">
        <v>134</v>
      </c>
      <c r="D40" s="68">
        <v>240</v>
      </c>
      <c r="E40" s="68">
        <v>2384</v>
      </c>
      <c r="F40" s="68">
        <v>124</v>
      </c>
      <c r="G40" s="68">
        <v>563</v>
      </c>
      <c r="H40" s="68">
        <v>39</v>
      </c>
      <c r="I40" s="69">
        <v>224</v>
      </c>
      <c r="J40" s="68">
        <v>4819</v>
      </c>
      <c r="K40" s="68">
        <v>6062</v>
      </c>
      <c r="M40" s="51"/>
      <c r="N40" s="51"/>
      <c r="O40" s="51"/>
      <c r="P40" s="51"/>
      <c r="Q40" s="51"/>
      <c r="R40" s="51"/>
      <c r="S40" s="51"/>
      <c r="T40" s="51"/>
      <c r="U40" s="51"/>
      <c r="V40" s="51"/>
    </row>
    <row r="41" spans="1:22" x14ac:dyDescent="0.25">
      <c r="A41" s="57" t="s">
        <v>4</v>
      </c>
      <c r="B41" s="68">
        <v>1842</v>
      </c>
      <c r="C41" s="68">
        <v>337</v>
      </c>
      <c r="D41" s="68">
        <v>732</v>
      </c>
      <c r="E41" s="68">
        <v>2286</v>
      </c>
      <c r="F41" s="68">
        <v>202</v>
      </c>
      <c r="G41" s="68">
        <v>736</v>
      </c>
      <c r="H41" s="68">
        <v>159</v>
      </c>
      <c r="I41" s="69">
        <v>215</v>
      </c>
      <c r="J41" s="68">
        <v>6508</v>
      </c>
      <c r="K41" s="68">
        <v>6677</v>
      </c>
      <c r="M41" s="51"/>
      <c r="N41" s="51"/>
      <c r="O41" s="51"/>
      <c r="P41" s="51"/>
      <c r="Q41" s="51"/>
      <c r="R41" s="51"/>
      <c r="S41" s="51"/>
      <c r="T41" s="51"/>
      <c r="U41" s="51"/>
      <c r="V41" s="51"/>
    </row>
    <row r="42" spans="1:22" x14ac:dyDescent="0.25">
      <c r="A42" s="56" t="s">
        <v>36</v>
      </c>
      <c r="B42" s="68"/>
      <c r="C42" s="68"/>
      <c r="D42" s="68"/>
      <c r="E42" s="68"/>
      <c r="F42" s="68"/>
      <c r="G42" s="68"/>
      <c r="H42" s="68"/>
      <c r="I42" s="69"/>
      <c r="J42" s="68"/>
      <c r="K42" s="68"/>
      <c r="M42" s="51"/>
      <c r="N42" s="51"/>
      <c r="O42" s="51"/>
      <c r="P42" s="51"/>
      <c r="Q42" s="51"/>
      <c r="R42" s="51"/>
      <c r="S42" s="51"/>
      <c r="T42" s="51"/>
      <c r="U42" s="51"/>
      <c r="V42" s="51"/>
    </row>
    <row r="43" spans="1:22" x14ac:dyDescent="0.25">
      <c r="A43" s="57" t="s">
        <v>18</v>
      </c>
      <c r="B43" s="68">
        <v>482</v>
      </c>
      <c r="C43" s="68">
        <v>33</v>
      </c>
      <c r="D43" s="68">
        <v>172</v>
      </c>
      <c r="E43" s="68">
        <v>333</v>
      </c>
      <c r="F43" s="68">
        <v>24</v>
      </c>
      <c r="G43" s="68">
        <v>157</v>
      </c>
      <c r="H43" s="68">
        <v>9</v>
      </c>
      <c r="I43" s="69">
        <v>61</v>
      </c>
      <c r="J43" s="68">
        <v>1270</v>
      </c>
      <c r="K43" s="68">
        <v>1975</v>
      </c>
      <c r="M43" s="51"/>
      <c r="N43" s="51"/>
      <c r="O43" s="51"/>
      <c r="P43" s="51"/>
      <c r="Q43" s="51"/>
      <c r="R43" s="51"/>
      <c r="S43" s="51"/>
      <c r="T43" s="51"/>
      <c r="U43" s="51"/>
      <c r="V43" s="51"/>
    </row>
    <row r="44" spans="1:22" x14ac:dyDescent="0.25">
      <c r="A44" s="57" t="s">
        <v>20</v>
      </c>
      <c r="B44" s="68">
        <v>1660</v>
      </c>
      <c r="C44" s="68">
        <v>71</v>
      </c>
      <c r="D44" s="68">
        <v>630</v>
      </c>
      <c r="E44" s="68">
        <v>1820</v>
      </c>
      <c r="F44" s="68">
        <v>56</v>
      </c>
      <c r="G44" s="68">
        <v>426</v>
      </c>
      <c r="H44" s="68">
        <v>32</v>
      </c>
      <c r="I44" s="69">
        <v>277</v>
      </c>
      <c r="J44" s="68">
        <v>4973</v>
      </c>
      <c r="K44" s="68">
        <v>8779</v>
      </c>
      <c r="M44" s="51"/>
      <c r="N44" s="51"/>
      <c r="O44" s="51"/>
      <c r="P44" s="51"/>
      <c r="Q44" s="51"/>
      <c r="R44" s="51"/>
      <c r="S44" s="51"/>
      <c r="T44" s="51"/>
      <c r="U44" s="51"/>
      <c r="V44" s="51"/>
    </row>
    <row r="45" spans="1:22" x14ac:dyDescent="0.25">
      <c r="A45" s="57" t="s">
        <v>126</v>
      </c>
      <c r="B45" s="68">
        <v>165</v>
      </c>
      <c r="C45" s="68">
        <v>74</v>
      </c>
      <c r="D45" s="68">
        <v>21</v>
      </c>
      <c r="E45" s="68">
        <v>0</v>
      </c>
      <c r="F45" s="68">
        <v>0</v>
      </c>
      <c r="G45" s="68">
        <v>48</v>
      </c>
      <c r="H45" s="68">
        <v>1</v>
      </c>
      <c r="I45" s="69">
        <v>0</v>
      </c>
      <c r="J45" s="68">
        <v>310</v>
      </c>
      <c r="K45" s="68">
        <v>13</v>
      </c>
      <c r="M45" s="51"/>
      <c r="N45" s="51"/>
      <c r="O45" s="51"/>
      <c r="P45" s="51"/>
      <c r="Q45" s="51"/>
      <c r="R45" s="51"/>
      <c r="S45" s="51"/>
      <c r="T45" s="51"/>
      <c r="U45" s="51"/>
      <c r="V45" s="51"/>
    </row>
    <row r="46" spans="1:22" x14ac:dyDescent="0.25">
      <c r="A46" s="57" t="s">
        <v>4</v>
      </c>
      <c r="B46" s="68">
        <v>1993</v>
      </c>
      <c r="C46" s="68">
        <v>96</v>
      </c>
      <c r="D46" s="68">
        <v>390</v>
      </c>
      <c r="E46" s="68">
        <v>4100</v>
      </c>
      <c r="F46" s="68">
        <v>36</v>
      </c>
      <c r="G46" s="68">
        <v>632</v>
      </c>
      <c r="H46" s="68">
        <v>102</v>
      </c>
      <c r="I46" s="69">
        <v>239</v>
      </c>
      <c r="J46" s="68">
        <v>7589</v>
      </c>
      <c r="K46" s="68">
        <v>12250</v>
      </c>
      <c r="M46" s="51"/>
      <c r="N46" s="51"/>
      <c r="O46" s="51"/>
      <c r="P46" s="51"/>
      <c r="Q46" s="51"/>
      <c r="R46" s="51"/>
      <c r="S46" s="51"/>
      <c r="T46" s="51"/>
      <c r="U46" s="51"/>
      <c r="V46" s="51"/>
    </row>
    <row r="47" spans="1:22" x14ac:dyDescent="0.25">
      <c r="A47" s="58" t="s">
        <v>120</v>
      </c>
      <c r="B47" s="68">
        <v>3460</v>
      </c>
      <c r="C47" s="68">
        <v>526</v>
      </c>
      <c r="D47" s="68">
        <v>1587</v>
      </c>
      <c r="E47" s="68">
        <v>8710</v>
      </c>
      <c r="F47" s="68">
        <v>340</v>
      </c>
      <c r="G47" s="68">
        <v>2786</v>
      </c>
      <c r="H47" s="68">
        <v>351</v>
      </c>
      <c r="I47" s="69">
        <v>322</v>
      </c>
      <c r="J47" s="68">
        <v>18081</v>
      </c>
      <c r="K47" s="68">
        <v>30005</v>
      </c>
      <c r="M47" s="51"/>
      <c r="N47" s="51"/>
      <c r="O47" s="51"/>
      <c r="P47" s="51"/>
      <c r="Q47" s="51"/>
      <c r="R47" s="51"/>
      <c r="S47" s="51"/>
      <c r="T47" s="51"/>
      <c r="U47" s="51"/>
      <c r="V47" s="51"/>
    </row>
    <row r="48" spans="1:22" s="18" customFormat="1" ht="18.75" x14ac:dyDescent="0.25">
      <c r="A48" s="59" t="s">
        <v>37</v>
      </c>
      <c r="B48" s="58">
        <f>SUM(B11:B47)</f>
        <v>211534</v>
      </c>
      <c r="C48" s="58">
        <f t="shared" ref="C48:K48" si="0">SUM(C11:C47)</f>
        <v>152557</v>
      </c>
      <c r="D48" s="58">
        <f t="shared" si="0"/>
        <v>85530</v>
      </c>
      <c r="E48" s="58">
        <f t="shared" si="0"/>
        <v>263957</v>
      </c>
      <c r="F48" s="58">
        <f t="shared" si="0"/>
        <v>61189</v>
      </c>
      <c r="G48" s="58">
        <f t="shared" si="0"/>
        <v>117770</v>
      </c>
      <c r="H48" s="58">
        <f t="shared" si="0"/>
        <v>17255</v>
      </c>
      <c r="I48" s="58">
        <f t="shared" si="0"/>
        <v>24586</v>
      </c>
      <c r="J48" s="58">
        <f t="shared" si="0"/>
        <v>934370</v>
      </c>
      <c r="K48" s="58">
        <f t="shared" si="0"/>
        <v>588976</v>
      </c>
      <c r="M48" s="52"/>
      <c r="N48" s="52"/>
      <c r="O48" s="52"/>
      <c r="P48" s="52"/>
      <c r="Q48" s="52"/>
      <c r="R48" s="52"/>
      <c r="S48" s="52"/>
      <c r="T48" s="52"/>
      <c r="U48" s="52"/>
      <c r="V48" s="52"/>
    </row>
    <row r="49" spans="2:11" x14ac:dyDescent="0.25">
      <c r="B49" s="53"/>
      <c r="C49" s="53"/>
      <c r="D49" s="53"/>
      <c r="E49" s="53"/>
      <c r="F49" s="53"/>
      <c r="G49" s="53"/>
      <c r="H49" s="53"/>
      <c r="I49" s="53"/>
      <c r="J49" s="53"/>
      <c r="K49" s="53"/>
    </row>
  </sheetData>
  <mergeCells count="5">
    <mergeCell ref="B5:K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APRIL 2020</oddHeader>
    <oddFooter>&amp;LNotes: The amounts reported in the table are averaged over twenty two trading days in April and are not adjusted for double reporting of trades between reporting dealers.
&amp;Xa&amp;XFigures may not sum to totals due to rounding.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K31"/>
  <sheetViews>
    <sheetView view="pageLayout" topLeftCell="E12" zoomScaleNormal="85" workbookViewId="0">
      <selection activeCell="C26" sqref="C26"/>
    </sheetView>
  </sheetViews>
  <sheetFormatPr defaultRowHeight="15.75" x14ac:dyDescent="0.25"/>
  <cols>
    <col min="1" max="1" width="28.140625" style="19" customWidth="1"/>
    <col min="2" max="3" width="12.7109375" style="19" customWidth="1"/>
    <col min="4" max="5" width="22.140625" style="19" customWidth="1"/>
    <col min="6" max="6" width="15.5703125" style="19" customWidth="1"/>
    <col min="7" max="8" width="12.7109375" style="19" customWidth="1"/>
    <col min="9" max="9" width="14.7109375" style="19" customWidth="1"/>
    <col min="10" max="10" width="11.28515625" style="19" customWidth="1"/>
    <col min="11" max="11" width="11.42578125" style="19" customWidth="1"/>
    <col min="12" max="16384" width="9.140625" style="19"/>
  </cols>
  <sheetData>
    <row r="2" spans="1:11" x14ac:dyDescent="0.25">
      <c r="A2" s="1" t="s">
        <v>105</v>
      </c>
      <c r="B2" s="2"/>
      <c r="C2" s="2"/>
      <c r="D2" s="2"/>
      <c r="E2" s="2"/>
      <c r="F2" s="2"/>
    </row>
    <row r="3" spans="1:11" x14ac:dyDescent="0.25">
      <c r="A3" s="4" t="s">
        <v>1</v>
      </c>
      <c r="B3" s="4"/>
      <c r="C3" s="2"/>
      <c r="D3" s="2"/>
      <c r="E3" s="2"/>
      <c r="F3" s="2"/>
    </row>
    <row r="4" spans="1:11" x14ac:dyDescent="0.25">
      <c r="B4" s="4"/>
      <c r="C4" s="2"/>
      <c r="D4" s="2"/>
      <c r="E4" s="2"/>
      <c r="F4" s="2"/>
    </row>
    <row r="5" spans="1:11" x14ac:dyDescent="0.25">
      <c r="A5" s="6"/>
      <c r="B5" s="83" t="s">
        <v>95</v>
      </c>
      <c r="C5" s="83"/>
      <c r="D5" s="83"/>
      <c r="E5" s="83"/>
      <c r="F5" s="83"/>
      <c r="G5" s="83"/>
      <c r="H5" s="83"/>
      <c r="I5" s="83"/>
      <c r="J5" s="83"/>
    </row>
    <row r="6" spans="1:11" x14ac:dyDescent="0.25">
      <c r="A6" s="6"/>
      <c r="B6" s="83" t="s">
        <v>96</v>
      </c>
      <c r="C6" s="83"/>
      <c r="D6" s="84" t="s">
        <v>97</v>
      </c>
      <c r="E6" s="84"/>
      <c r="F6" s="84"/>
      <c r="G6" s="84"/>
      <c r="H6" s="84"/>
    </row>
    <row r="7" spans="1:11" x14ac:dyDescent="0.25">
      <c r="A7" s="6"/>
      <c r="D7" s="84" t="s">
        <v>98</v>
      </c>
      <c r="E7" s="84"/>
      <c r="F7" s="84" t="s">
        <v>99</v>
      </c>
      <c r="G7" s="84"/>
      <c r="H7" s="84"/>
    </row>
    <row r="8" spans="1:11" ht="78.75" x14ac:dyDescent="0.25">
      <c r="A8" s="11"/>
      <c r="B8" s="7" t="s">
        <v>98</v>
      </c>
      <c r="C8" s="7" t="s">
        <v>99</v>
      </c>
      <c r="D8" s="29" t="s">
        <v>100</v>
      </c>
      <c r="E8" s="7" t="s">
        <v>4</v>
      </c>
      <c r="F8" s="29" t="s">
        <v>101</v>
      </c>
      <c r="G8" s="41" t="s">
        <v>102</v>
      </c>
      <c r="H8" s="42" t="s">
        <v>4</v>
      </c>
      <c r="I8" s="29" t="s">
        <v>103</v>
      </c>
      <c r="J8" s="7" t="s">
        <v>11</v>
      </c>
      <c r="K8" s="29" t="s">
        <v>104</v>
      </c>
    </row>
    <row r="9" spans="1:11" x14ac:dyDescent="0.25">
      <c r="A9" s="5"/>
      <c r="B9" s="2"/>
      <c r="C9" s="2"/>
      <c r="D9" s="2"/>
      <c r="E9" s="2"/>
      <c r="F9" s="2"/>
      <c r="G9" s="38"/>
      <c r="H9" s="38"/>
    </row>
    <row r="10" spans="1:11" x14ac:dyDescent="0.25">
      <c r="A10" s="14" t="s">
        <v>106</v>
      </c>
      <c r="B10" s="38"/>
      <c r="C10" s="38"/>
      <c r="D10" s="38"/>
      <c r="E10" s="38"/>
      <c r="F10" s="38"/>
      <c r="G10" s="38"/>
      <c r="H10" s="38"/>
    </row>
    <row r="11" spans="1:11" x14ac:dyDescent="0.25">
      <c r="A11" s="60" t="s">
        <v>107</v>
      </c>
      <c r="B11" s="61">
        <v>114791</v>
      </c>
      <c r="C11" s="61">
        <v>11262</v>
      </c>
      <c r="D11" s="61">
        <v>29282</v>
      </c>
      <c r="E11" s="61">
        <v>156931</v>
      </c>
      <c r="F11" s="61">
        <v>18586</v>
      </c>
      <c r="G11" s="61">
        <v>41745</v>
      </c>
      <c r="H11" s="61">
        <v>7098</v>
      </c>
      <c r="I11" s="61">
        <v>15333</v>
      </c>
      <c r="J11" s="61">
        <v>395028</v>
      </c>
      <c r="K11" s="61">
        <v>528659</v>
      </c>
    </row>
    <row r="12" spans="1:11" x14ac:dyDescent="0.25">
      <c r="A12" s="60" t="s">
        <v>108</v>
      </c>
      <c r="B12" s="61">
        <v>40556</v>
      </c>
      <c r="C12" s="61">
        <v>13068</v>
      </c>
      <c r="D12" s="61">
        <v>21873</v>
      </c>
      <c r="E12" s="61">
        <v>44002</v>
      </c>
      <c r="F12" s="61">
        <v>5257</v>
      </c>
      <c r="G12" s="61">
        <v>32586</v>
      </c>
      <c r="H12" s="61">
        <v>4778</v>
      </c>
      <c r="I12" s="61">
        <v>4830</v>
      </c>
      <c r="J12" s="61">
        <v>166950</v>
      </c>
      <c r="K12" s="61">
        <v>49115</v>
      </c>
    </row>
    <row r="13" spans="1:11" x14ac:dyDescent="0.25">
      <c r="A13" s="60" t="s">
        <v>109</v>
      </c>
      <c r="B13" s="61">
        <v>30968</v>
      </c>
      <c r="C13" s="61">
        <v>122661</v>
      </c>
      <c r="D13" s="61">
        <v>28050</v>
      </c>
      <c r="E13" s="61">
        <v>62905</v>
      </c>
      <c r="F13" s="61">
        <v>37114</v>
      </c>
      <c r="G13" s="61">
        <v>41367</v>
      </c>
      <c r="H13" s="61">
        <v>4883</v>
      </c>
      <c r="I13" s="61">
        <v>2061</v>
      </c>
      <c r="J13" s="61">
        <v>330008</v>
      </c>
      <c r="K13" s="61">
        <v>9378</v>
      </c>
    </row>
    <row r="14" spans="1:11" x14ac:dyDescent="0.25">
      <c r="A14" s="60" t="s">
        <v>110</v>
      </c>
      <c r="B14" s="61">
        <v>25219</v>
      </c>
      <c r="C14" s="61">
        <v>5561</v>
      </c>
      <c r="D14" s="61">
        <v>6326</v>
      </c>
      <c r="E14" s="61">
        <v>116</v>
      </c>
      <c r="F14" s="61">
        <v>230</v>
      </c>
      <c r="G14" s="61">
        <v>2073</v>
      </c>
      <c r="H14" s="61">
        <v>493</v>
      </c>
      <c r="I14" s="61">
        <v>2360</v>
      </c>
      <c r="J14" s="61">
        <v>42379</v>
      </c>
      <c r="K14" s="61">
        <v>1821</v>
      </c>
    </row>
    <row r="15" spans="1:11" ht="18.75" x14ac:dyDescent="0.25">
      <c r="A15" s="62" t="s">
        <v>37</v>
      </c>
      <c r="B15" s="63">
        <f>SUM(B11:B14)</f>
        <v>211534</v>
      </c>
      <c r="C15" s="63">
        <f t="shared" ref="C15:K15" si="0">SUM(C11:C14)</f>
        <v>152552</v>
      </c>
      <c r="D15" s="63">
        <f t="shared" si="0"/>
        <v>85531</v>
      </c>
      <c r="E15" s="63">
        <f t="shared" si="0"/>
        <v>263954</v>
      </c>
      <c r="F15" s="63">
        <f t="shared" si="0"/>
        <v>61187</v>
      </c>
      <c r="G15" s="63">
        <f t="shared" si="0"/>
        <v>117771</v>
      </c>
      <c r="H15" s="63">
        <f t="shared" si="0"/>
        <v>17252</v>
      </c>
      <c r="I15" s="63">
        <f t="shared" si="0"/>
        <v>24584</v>
      </c>
      <c r="J15" s="63">
        <f t="shared" si="0"/>
        <v>934365</v>
      </c>
      <c r="K15" s="63">
        <f t="shared" si="0"/>
        <v>588973</v>
      </c>
    </row>
    <row r="16" spans="1:11" x14ac:dyDescent="0.25">
      <c r="A16" s="20"/>
      <c r="B16" s="39"/>
      <c r="C16" s="39"/>
      <c r="D16" s="39"/>
      <c r="E16" s="39"/>
      <c r="F16" s="39"/>
    </row>
    <row r="17" spans="1:11" x14ac:dyDescent="0.25">
      <c r="A17" s="20"/>
    </row>
    <row r="18" spans="1:11" x14ac:dyDescent="0.25">
      <c r="A18" s="20"/>
      <c r="B18" s="39"/>
      <c r="C18" s="39"/>
      <c r="D18" s="39"/>
      <c r="E18" s="39"/>
      <c r="F18" s="39"/>
    </row>
    <row r="19" spans="1:11" x14ac:dyDescent="0.25">
      <c r="A19" s="40" t="s">
        <v>111</v>
      </c>
      <c r="B19" s="39"/>
      <c r="C19" s="39"/>
      <c r="D19" s="39"/>
      <c r="E19" s="39"/>
      <c r="F19" s="39"/>
    </row>
    <row r="20" spans="1:11" x14ac:dyDescent="0.25">
      <c r="A20" s="60" t="s">
        <v>112</v>
      </c>
      <c r="B20" s="61">
        <v>58647</v>
      </c>
      <c r="C20" s="61">
        <v>85932</v>
      </c>
      <c r="D20" s="61">
        <v>21547</v>
      </c>
      <c r="E20" s="61">
        <v>93911</v>
      </c>
      <c r="F20" s="61">
        <v>27361</v>
      </c>
      <c r="G20" s="61">
        <v>33877</v>
      </c>
      <c r="H20" s="61">
        <v>1929</v>
      </c>
      <c r="I20" s="61">
        <v>16298</v>
      </c>
      <c r="J20" s="61">
        <v>339500</v>
      </c>
      <c r="K20" s="61">
        <v>210624</v>
      </c>
    </row>
    <row r="21" spans="1:11" x14ac:dyDescent="0.25">
      <c r="A21" s="60" t="s">
        <v>113</v>
      </c>
      <c r="B21" s="61">
        <v>60112</v>
      </c>
      <c r="C21" s="61">
        <v>48158</v>
      </c>
      <c r="D21" s="61">
        <v>17473</v>
      </c>
      <c r="E21" s="61">
        <v>50334</v>
      </c>
      <c r="F21" s="61">
        <v>25253</v>
      </c>
      <c r="G21" s="61">
        <v>18326</v>
      </c>
      <c r="H21" s="61">
        <v>3117</v>
      </c>
      <c r="I21" s="61">
        <v>2392</v>
      </c>
      <c r="J21" s="61">
        <v>225165</v>
      </c>
      <c r="K21" s="61">
        <v>164259</v>
      </c>
    </row>
    <row r="22" spans="1:11" x14ac:dyDescent="0.25">
      <c r="A22" s="60" t="s">
        <v>114</v>
      </c>
      <c r="B22" s="61">
        <v>79051</v>
      </c>
      <c r="C22" s="61">
        <v>12175</v>
      </c>
      <c r="D22" s="61">
        <v>34053</v>
      </c>
      <c r="E22" s="61">
        <v>106679</v>
      </c>
      <c r="F22" s="61">
        <v>7318</v>
      </c>
      <c r="G22" s="61">
        <v>58437</v>
      </c>
      <c r="H22" s="61">
        <v>8035</v>
      </c>
      <c r="I22" s="61">
        <v>5701</v>
      </c>
      <c r="J22" s="61">
        <v>311448</v>
      </c>
      <c r="K22" s="61">
        <v>179952</v>
      </c>
    </row>
    <row r="23" spans="1:11" x14ac:dyDescent="0.25">
      <c r="A23" s="60" t="s">
        <v>115</v>
      </c>
      <c r="B23" s="61">
        <v>13725</v>
      </c>
      <c r="C23" s="61">
        <v>6288</v>
      </c>
      <c r="D23" s="61">
        <v>12459</v>
      </c>
      <c r="E23" s="61">
        <v>13030</v>
      </c>
      <c r="F23" s="61">
        <v>1254</v>
      </c>
      <c r="G23" s="61">
        <v>7132</v>
      </c>
      <c r="H23" s="61">
        <v>4172</v>
      </c>
      <c r="I23" s="61">
        <v>194</v>
      </c>
      <c r="J23" s="61">
        <v>58253</v>
      </c>
      <c r="K23" s="61">
        <v>34137</v>
      </c>
    </row>
    <row r="24" spans="1:11" s="18" customFormat="1" ht="18.75" x14ac:dyDescent="0.25">
      <c r="A24" s="62" t="s">
        <v>37</v>
      </c>
      <c r="B24" s="63">
        <f>SUM(B20:B23)</f>
        <v>211535</v>
      </c>
      <c r="C24" s="63">
        <f t="shared" ref="C24:K24" si="1">SUM(C20:C23)</f>
        <v>152553</v>
      </c>
      <c r="D24" s="63">
        <f t="shared" si="1"/>
        <v>85532</v>
      </c>
      <c r="E24" s="63">
        <f t="shared" si="1"/>
        <v>263954</v>
      </c>
      <c r="F24" s="63">
        <f t="shared" si="1"/>
        <v>61186</v>
      </c>
      <c r="G24" s="63">
        <f t="shared" si="1"/>
        <v>117772</v>
      </c>
      <c r="H24" s="63">
        <f t="shared" si="1"/>
        <v>17253</v>
      </c>
      <c r="I24" s="63">
        <f t="shared" si="1"/>
        <v>24585</v>
      </c>
      <c r="J24" s="63">
        <f t="shared" si="1"/>
        <v>934366</v>
      </c>
      <c r="K24" s="63">
        <f t="shared" si="1"/>
        <v>588972</v>
      </c>
    </row>
    <row r="25" spans="1:11" x14ac:dyDescent="0.25">
      <c r="A25" s="18"/>
    </row>
    <row r="26" spans="1:11" x14ac:dyDescent="0.25">
      <c r="A26" s="18"/>
    </row>
    <row r="27" spans="1:11" x14ac:dyDescent="0.25">
      <c r="A27" s="18"/>
    </row>
    <row r="28" spans="1:11" x14ac:dyDescent="0.25">
      <c r="A28" s="18"/>
    </row>
    <row r="29" spans="1:11" x14ac:dyDescent="0.25">
      <c r="A29" s="18"/>
    </row>
    <row r="31" spans="1:11" x14ac:dyDescent="0.25">
      <c r="A31" s="18"/>
    </row>
  </sheetData>
  <mergeCells count="5">
    <mergeCell ref="B5:J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APRIL 2020</oddHeader>
    <oddFooter>&amp;LNotes: The amounts reported in the table are averaged over twenty two trading days in April and are not adjusted for double reporting of trades between reporting dealers.
&amp;Xa&amp;XFigures may not sum to totals due to rounding.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H48"/>
  <sheetViews>
    <sheetView view="pageLayout" topLeftCell="D19" zoomScaleNormal="85" workbookViewId="0">
      <selection activeCell="F48" sqref="F48:H48"/>
    </sheetView>
  </sheetViews>
  <sheetFormatPr defaultRowHeight="12.75" x14ac:dyDescent="0.2"/>
  <cols>
    <col min="1" max="1" width="36.140625" style="16" customWidth="1"/>
    <col min="2" max="2" width="22.42578125" style="16" customWidth="1"/>
    <col min="3" max="3" width="19.42578125" style="16" customWidth="1"/>
    <col min="4" max="4" width="22.7109375" style="16" customWidth="1"/>
    <col min="5" max="5" width="24.42578125" style="16" customWidth="1"/>
    <col min="6" max="6" width="12.7109375" style="16" customWidth="1"/>
    <col min="7" max="7" width="18" style="16" customWidth="1"/>
    <col min="8" max="8" width="19.7109375" style="16" customWidth="1"/>
    <col min="9" max="16384" width="9.140625" style="16"/>
  </cols>
  <sheetData>
    <row r="2" spans="1:8" ht="15.75" x14ac:dyDescent="0.2">
      <c r="A2" s="1" t="s">
        <v>53</v>
      </c>
      <c r="B2" s="13"/>
      <c r="C2" s="13"/>
      <c r="D2" s="13"/>
      <c r="E2" s="13"/>
      <c r="F2" s="13"/>
    </row>
    <row r="3" spans="1:8" ht="15.75" x14ac:dyDescent="0.2">
      <c r="A3" s="4" t="s">
        <v>1</v>
      </c>
      <c r="B3" s="25"/>
      <c r="C3" s="13"/>
      <c r="D3" s="13"/>
      <c r="E3" s="13"/>
      <c r="F3" s="13"/>
    </row>
    <row r="4" spans="1:8" ht="15.75" x14ac:dyDescent="0.2">
      <c r="A4" s="5"/>
      <c r="B4" s="25"/>
      <c r="C4" s="13"/>
      <c r="D4" s="13"/>
      <c r="E4" s="13"/>
      <c r="F4" s="13"/>
    </row>
    <row r="5" spans="1:8" ht="15.75" x14ac:dyDescent="0.2">
      <c r="A5" s="6"/>
      <c r="B5" s="81" t="s">
        <v>2</v>
      </c>
      <c r="C5" s="81"/>
      <c r="D5" s="81"/>
      <c r="E5" s="82"/>
      <c r="F5" s="26"/>
    </row>
    <row r="6" spans="1:8" ht="15.75" x14ac:dyDescent="0.2">
      <c r="A6" s="6"/>
      <c r="B6" s="26"/>
      <c r="C6" s="26"/>
      <c r="D6" s="26"/>
      <c r="E6" s="26"/>
      <c r="F6" s="26"/>
    </row>
    <row r="7" spans="1:8" ht="15.75" x14ac:dyDescent="0.25">
      <c r="A7" s="6"/>
      <c r="B7" s="8" t="s">
        <v>54</v>
      </c>
      <c r="C7" s="8" t="s">
        <v>55</v>
      </c>
      <c r="D7" s="8" t="s">
        <v>43</v>
      </c>
      <c r="E7" s="8" t="s">
        <v>51</v>
      </c>
      <c r="F7" s="8"/>
      <c r="G7" s="10" t="s">
        <v>7</v>
      </c>
      <c r="H7" s="10" t="s">
        <v>7</v>
      </c>
    </row>
    <row r="8" spans="1:8" ht="15.75" x14ac:dyDescent="0.25">
      <c r="A8" s="11" t="s">
        <v>8</v>
      </c>
      <c r="B8" s="12" t="s">
        <v>56</v>
      </c>
      <c r="C8" s="12" t="s">
        <v>57</v>
      </c>
      <c r="D8" s="12" t="s">
        <v>47</v>
      </c>
      <c r="E8" s="12" t="s">
        <v>52</v>
      </c>
      <c r="F8" s="12" t="s">
        <v>58</v>
      </c>
      <c r="G8" s="54" t="s">
        <v>12</v>
      </c>
      <c r="H8" s="54"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68">
        <v>344945</v>
      </c>
      <c r="C11" s="68">
        <v>564470</v>
      </c>
      <c r="D11" s="68">
        <v>611583</v>
      </c>
      <c r="E11" s="68">
        <v>89105</v>
      </c>
      <c r="F11" s="68">
        <v>1610103</v>
      </c>
      <c r="G11" s="68">
        <v>182874</v>
      </c>
      <c r="H11" s="68">
        <v>1218011</v>
      </c>
    </row>
    <row r="12" spans="1:8" ht="15.75" x14ac:dyDescent="0.25">
      <c r="A12" s="57" t="s">
        <v>16</v>
      </c>
      <c r="B12" s="68">
        <v>234596</v>
      </c>
      <c r="C12" s="68">
        <v>328702</v>
      </c>
      <c r="D12" s="68">
        <v>438510</v>
      </c>
      <c r="E12" s="68">
        <v>43721</v>
      </c>
      <c r="F12" s="68">
        <v>1045529</v>
      </c>
      <c r="G12" s="68">
        <v>127922</v>
      </c>
      <c r="H12" s="68">
        <v>912349</v>
      </c>
    </row>
    <row r="13" spans="1:8" ht="15.75" x14ac:dyDescent="0.25">
      <c r="A13" s="57" t="s">
        <v>17</v>
      </c>
      <c r="B13" s="68">
        <v>122944</v>
      </c>
      <c r="C13" s="68">
        <v>182618</v>
      </c>
      <c r="D13" s="68">
        <v>291112</v>
      </c>
      <c r="E13" s="68">
        <v>45785</v>
      </c>
      <c r="F13" s="68">
        <v>642459</v>
      </c>
      <c r="G13" s="68">
        <v>65745</v>
      </c>
      <c r="H13" s="68">
        <v>477121</v>
      </c>
    </row>
    <row r="14" spans="1:8" ht="15.75" x14ac:dyDescent="0.25">
      <c r="A14" s="57" t="s">
        <v>18</v>
      </c>
      <c r="B14" s="68">
        <v>152998</v>
      </c>
      <c r="C14" s="68">
        <v>249864</v>
      </c>
      <c r="D14" s="68">
        <v>231885</v>
      </c>
      <c r="E14" s="68">
        <v>31902</v>
      </c>
      <c r="F14" s="68">
        <v>666649</v>
      </c>
      <c r="G14" s="68">
        <v>57122</v>
      </c>
      <c r="H14" s="68">
        <v>467406</v>
      </c>
    </row>
    <row r="15" spans="1:8" ht="15.75" x14ac:dyDescent="0.25">
      <c r="A15" s="57" t="s">
        <v>19</v>
      </c>
      <c r="B15" s="68">
        <v>48588</v>
      </c>
      <c r="C15" s="68">
        <v>70711</v>
      </c>
      <c r="D15" s="68">
        <v>103502</v>
      </c>
      <c r="E15" s="68">
        <v>11132</v>
      </c>
      <c r="F15" s="68">
        <v>233933</v>
      </c>
      <c r="G15" s="68">
        <v>18371</v>
      </c>
      <c r="H15" s="68">
        <v>177105</v>
      </c>
    </row>
    <row r="16" spans="1:8" ht="15.75" x14ac:dyDescent="0.25">
      <c r="A16" s="57" t="s">
        <v>20</v>
      </c>
      <c r="B16" s="68">
        <v>107096</v>
      </c>
      <c r="C16" s="68">
        <v>148998</v>
      </c>
      <c r="D16" s="68">
        <v>199916</v>
      </c>
      <c r="E16" s="68">
        <v>18486</v>
      </c>
      <c r="F16" s="68">
        <v>474496</v>
      </c>
      <c r="G16" s="68">
        <v>30850</v>
      </c>
      <c r="H16" s="68">
        <v>427008</v>
      </c>
    </row>
    <row r="17" spans="1:8" ht="15.75" x14ac:dyDescent="0.25">
      <c r="A17" s="57" t="s">
        <v>21</v>
      </c>
      <c r="B17" s="68">
        <v>0</v>
      </c>
      <c r="C17" s="68">
        <v>100</v>
      </c>
      <c r="D17" s="68">
        <v>0</v>
      </c>
      <c r="E17" s="68">
        <v>5</v>
      </c>
      <c r="F17" s="68">
        <v>105</v>
      </c>
      <c r="G17" s="68">
        <v>1</v>
      </c>
      <c r="H17" s="68">
        <v>0</v>
      </c>
    </row>
    <row r="18" spans="1:8" ht="15.75" x14ac:dyDescent="0.25">
      <c r="A18" s="57" t="s">
        <v>126</v>
      </c>
      <c r="B18" s="68">
        <v>4746</v>
      </c>
      <c r="C18" s="68">
        <v>18590</v>
      </c>
      <c r="D18" s="68">
        <v>17375</v>
      </c>
      <c r="E18" s="68">
        <v>3526</v>
      </c>
      <c r="F18" s="68">
        <v>44237</v>
      </c>
      <c r="G18" s="68">
        <v>16</v>
      </c>
      <c r="H18" s="68">
        <v>9971</v>
      </c>
    </row>
    <row r="19" spans="1:8" ht="15.75" x14ac:dyDescent="0.25">
      <c r="A19" s="57" t="s">
        <v>22</v>
      </c>
      <c r="B19" s="68">
        <v>300</v>
      </c>
      <c r="C19" s="68">
        <v>5617</v>
      </c>
      <c r="D19" s="68">
        <v>1710</v>
      </c>
      <c r="E19" s="68">
        <v>712</v>
      </c>
      <c r="F19" s="68">
        <v>8339</v>
      </c>
      <c r="G19" s="68">
        <v>1</v>
      </c>
      <c r="H19" s="68">
        <v>3825</v>
      </c>
    </row>
    <row r="20" spans="1:8" ht="15.75" x14ac:dyDescent="0.25">
      <c r="A20" s="57" t="s">
        <v>23</v>
      </c>
      <c r="B20" s="68">
        <v>45634</v>
      </c>
      <c r="C20" s="68">
        <v>80096</v>
      </c>
      <c r="D20" s="68">
        <v>90921</v>
      </c>
      <c r="E20" s="68">
        <v>10460</v>
      </c>
      <c r="F20" s="68">
        <v>227111</v>
      </c>
      <c r="G20" s="68">
        <v>14976</v>
      </c>
      <c r="H20" s="68">
        <v>163403</v>
      </c>
    </row>
    <row r="21" spans="1:8" ht="15.75" x14ac:dyDescent="0.25">
      <c r="A21" s="57" t="s">
        <v>24</v>
      </c>
      <c r="B21" s="68">
        <v>22691</v>
      </c>
      <c r="C21" s="68">
        <v>10539</v>
      </c>
      <c r="D21" s="68">
        <v>47455</v>
      </c>
      <c r="E21" s="68">
        <v>2486</v>
      </c>
      <c r="F21" s="68">
        <v>83171</v>
      </c>
      <c r="G21" s="68">
        <v>8</v>
      </c>
      <c r="H21" s="68">
        <v>72046</v>
      </c>
    </row>
    <row r="22" spans="1:8" ht="15.75" x14ac:dyDescent="0.25">
      <c r="A22" s="57" t="s">
        <v>25</v>
      </c>
      <c r="B22" s="68">
        <v>28498</v>
      </c>
      <c r="C22" s="68">
        <v>33490</v>
      </c>
      <c r="D22" s="68">
        <v>88187</v>
      </c>
      <c r="E22" s="68">
        <v>4196</v>
      </c>
      <c r="F22" s="68">
        <v>154371</v>
      </c>
      <c r="G22" s="68">
        <v>6814</v>
      </c>
      <c r="H22" s="68">
        <v>149657</v>
      </c>
    </row>
    <row r="23" spans="1:8" ht="15.75" x14ac:dyDescent="0.25">
      <c r="A23" s="57" t="s">
        <v>26</v>
      </c>
      <c r="B23" s="68">
        <v>13483</v>
      </c>
      <c r="C23" s="68">
        <v>24767</v>
      </c>
      <c r="D23" s="68">
        <v>25979</v>
      </c>
      <c r="E23" s="68">
        <v>2597</v>
      </c>
      <c r="F23" s="68">
        <v>66826</v>
      </c>
      <c r="G23" s="68">
        <v>5326</v>
      </c>
      <c r="H23" s="68">
        <v>62819</v>
      </c>
    </row>
    <row r="24" spans="1:8" ht="15.75" x14ac:dyDescent="0.25">
      <c r="A24" s="57" t="s">
        <v>27</v>
      </c>
      <c r="B24" s="68">
        <v>15726</v>
      </c>
      <c r="C24" s="68">
        <v>21927</v>
      </c>
      <c r="D24" s="68">
        <v>28028</v>
      </c>
      <c r="E24" s="68">
        <v>6696</v>
      </c>
      <c r="F24" s="68">
        <v>72377</v>
      </c>
      <c r="G24" s="68">
        <v>10730</v>
      </c>
      <c r="H24" s="68">
        <v>33701</v>
      </c>
    </row>
    <row r="25" spans="1:8" ht="15.75" x14ac:dyDescent="0.25">
      <c r="A25" s="57" t="s">
        <v>28</v>
      </c>
      <c r="B25" s="68">
        <v>29655</v>
      </c>
      <c r="C25" s="68">
        <v>24440</v>
      </c>
      <c r="D25" s="68">
        <v>29556</v>
      </c>
      <c r="E25" s="68">
        <v>4366</v>
      </c>
      <c r="F25" s="68">
        <v>88017</v>
      </c>
      <c r="G25" s="68">
        <v>7780</v>
      </c>
      <c r="H25" s="68">
        <v>85580</v>
      </c>
    </row>
    <row r="26" spans="1:8" ht="15.75" customHeight="1" x14ac:dyDescent="0.25">
      <c r="A26" s="57" t="s">
        <v>29</v>
      </c>
      <c r="B26" s="68">
        <v>10347</v>
      </c>
      <c r="C26" s="68">
        <v>22135</v>
      </c>
      <c r="D26" s="68">
        <v>16696</v>
      </c>
      <c r="E26" s="68">
        <v>9585</v>
      </c>
      <c r="F26" s="68">
        <v>58763</v>
      </c>
      <c r="G26" s="68">
        <v>5668</v>
      </c>
      <c r="H26" s="68">
        <v>49004</v>
      </c>
    </row>
    <row r="27" spans="1:8" ht="15.75" x14ac:dyDescent="0.25">
      <c r="A27" s="57" t="s">
        <v>30</v>
      </c>
      <c r="B27" s="68">
        <v>530</v>
      </c>
      <c r="C27" s="68">
        <v>1109</v>
      </c>
      <c r="D27" s="68">
        <v>1477</v>
      </c>
      <c r="E27" s="68">
        <v>402</v>
      </c>
      <c r="F27" s="68">
        <v>3518</v>
      </c>
      <c r="G27" s="68">
        <v>18</v>
      </c>
      <c r="H27" s="68">
        <v>748</v>
      </c>
    </row>
    <row r="28" spans="1:8" ht="15.75" x14ac:dyDescent="0.25">
      <c r="A28" s="57" t="s">
        <v>31</v>
      </c>
      <c r="B28" s="68">
        <v>13915</v>
      </c>
      <c r="C28" s="68">
        <v>15586</v>
      </c>
      <c r="D28" s="68">
        <v>37139</v>
      </c>
      <c r="E28" s="68">
        <v>4837</v>
      </c>
      <c r="F28" s="68">
        <v>71477</v>
      </c>
      <c r="G28" s="68">
        <v>4498</v>
      </c>
      <c r="H28" s="68">
        <v>62147</v>
      </c>
    </row>
    <row r="29" spans="1:8" ht="15.75" x14ac:dyDescent="0.25">
      <c r="A29" s="57" t="s">
        <v>32</v>
      </c>
      <c r="B29" s="68">
        <v>22417</v>
      </c>
      <c r="C29" s="68">
        <v>24427</v>
      </c>
      <c r="D29" s="68">
        <v>35048</v>
      </c>
      <c r="E29" s="68">
        <v>2850</v>
      </c>
      <c r="F29" s="68">
        <v>84742</v>
      </c>
      <c r="G29" s="68">
        <v>6128</v>
      </c>
      <c r="H29" s="68">
        <v>86100</v>
      </c>
    </row>
    <row r="30" spans="1:8" ht="15.75" x14ac:dyDescent="0.25">
      <c r="A30" s="57" t="s">
        <v>33</v>
      </c>
      <c r="B30" s="68">
        <v>578</v>
      </c>
      <c r="C30" s="68">
        <v>2002</v>
      </c>
      <c r="D30" s="68">
        <v>1976</v>
      </c>
      <c r="E30" s="68">
        <v>1038</v>
      </c>
      <c r="F30" s="68">
        <v>5594</v>
      </c>
      <c r="G30" s="68">
        <v>165</v>
      </c>
      <c r="H30" s="68">
        <v>163</v>
      </c>
    </row>
    <row r="31" spans="1:8" ht="15.75" x14ac:dyDescent="0.25">
      <c r="A31" s="57" t="s">
        <v>34</v>
      </c>
      <c r="B31" s="68">
        <v>11469</v>
      </c>
      <c r="C31" s="68">
        <v>11779</v>
      </c>
      <c r="D31" s="68">
        <v>35387</v>
      </c>
      <c r="E31" s="68">
        <v>2406</v>
      </c>
      <c r="F31" s="68">
        <v>61041</v>
      </c>
      <c r="G31" s="68">
        <v>1610</v>
      </c>
      <c r="H31" s="68">
        <v>59439</v>
      </c>
    </row>
    <row r="32" spans="1:8" ht="15.75" x14ac:dyDescent="0.25">
      <c r="A32" s="57" t="s">
        <v>4</v>
      </c>
      <c r="B32" s="68">
        <v>60353</v>
      </c>
      <c r="C32" s="68">
        <v>142291</v>
      </c>
      <c r="D32" s="68">
        <v>175961</v>
      </c>
      <c r="E32" s="68">
        <v>32001</v>
      </c>
      <c r="F32" s="68">
        <v>410606</v>
      </c>
      <c r="G32" s="68">
        <v>27090</v>
      </c>
      <c r="H32" s="68">
        <v>373292</v>
      </c>
    </row>
    <row r="33" spans="1:8" ht="15.75" x14ac:dyDescent="0.25">
      <c r="A33" s="56" t="s">
        <v>35</v>
      </c>
      <c r="B33" s="68"/>
      <c r="C33" s="68"/>
      <c r="D33" s="68"/>
      <c r="E33" s="68"/>
      <c r="F33" s="68"/>
      <c r="G33" s="68"/>
      <c r="H33" s="68"/>
    </row>
    <row r="34" spans="1:8" ht="15.75" x14ac:dyDescent="0.25">
      <c r="A34" s="57" t="s">
        <v>16</v>
      </c>
      <c r="B34" s="68">
        <v>45067</v>
      </c>
      <c r="C34" s="68">
        <v>44640</v>
      </c>
      <c r="D34" s="68">
        <v>65840</v>
      </c>
      <c r="E34" s="68">
        <v>5653</v>
      </c>
      <c r="F34" s="68">
        <v>161200</v>
      </c>
      <c r="G34" s="68">
        <v>20623</v>
      </c>
      <c r="H34" s="68">
        <v>155338</v>
      </c>
    </row>
    <row r="35" spans="1:8" ht="15.75" x14ac:dyDescent="0.25">
      <c r="A35" s="57" t="s">
        <v>17</v>
      </c>
      <c r="B35" s="68">
        <v>25736</v>
      </c>
      <c r="C35" s="68">
        <v>29355</v>
      </c>
      <c r="D35" s="68">
        <v>50137</v>
      </c>
      <c r="E35" s="68">
        <v>4852</v>
      </c>
      <c r="F35" s="68">
        <v>110080</v>
      </c>
      <c r="G35" s="68">
        <v>8571</v>
      </c>
      <c r="H35" s="68">
        <v>74252</v>
      </c>
    </row>
    <row r="36" spans="1:8" ht="15.75" x14ac:dyDescent="0.25">
      <c r="A36" s="57" t="s">
        <v>18</v>
      </c>
      <c r="B36" s="68">
        <v>5573</v>
      </c>
      <c r="C36" s="68">
        <v>8735</v>
      </c>
      <c r="D36" s="68">
        <v>11144</v>
      </c>
      <c r="E36" s="68">
        <v>1918</v>
      </c>
      <c r="F36" s="68">
        <v>27370</v>
      </c>
      <c r="G36" s="68">
        <v>3988</v>
      </c>
      <c r="H36" s="68">
        <v>14257</v>
      </c>
    </row>
    <row r="37" spans="1:8" ht="15.75" x14ac:dyDescent="0.25">
      <c r="A37" s="57" t="s">
        <v>19</v>
      </c>
      <c r="B37" s="68">
        <v>31529</v>
      </c>
      <c r="C37" s="68">
        <v>38191</v>
      </c>
      <c r="D37" s="68">
        <v>37672</v>
      </c>
      <c r="E37" s="68">
        <v>14434</v>
      </c>
      <c r="F37" s="68">
        <v>121826</v>
      </c>
      <c r="G37" s="68">
        <v>8491</v>
      </c>
      <c r="H37" s="68">
        <v>104252</v>
      </c>
    </row>
    <row r="38" spans="1:8" ht="15.75" x14ac:dyDescent="0.25">
      <c r="A38" s="57" t="s">
        <v>20</v>
      </c>
      <c r="B38" s="68">
        <v>7031</v>
      </c>
      <c r="C38" s="68">
        <v>11155</v>
      </c>
      <c r="D38" s="68">
        <v>11884</v>
      </c>
      <c r="E38" s="68">
        <v>1232</v>
      </c>
      <c r="F38" s="68">
        <v>31302</v>
      </c>
      <c r="G38" s="68">
        <v>2479</v>
      </c>
      <c r="H38" s="68">
        <v>22857</v>
      </c>
    </row>
    <row r="39" spans="1:8" ht="15.75" x14ac:dyDescent="0.25">
      <c r="A39" s="57" t="s">
        <v>31</v>
      </c>
      <c r="B39" s="68">
        <v>20515</v>
      </c>
      <c r="C39" s="68">
        <v>18348</v>
      </c>
      <c r="D39" s="68">
        <v>22934</v>
      </c>
      <c r="E39" s="68">
        <v>2541</v>
      </c>
      <c r="F39" s="68">
        <v>64338</v>
      </c>
      <c r="G39" s="68">
        <v>5283</v>
      </c>
      <c r="H39" s="68">
        <v>64053</v>
      </c>
    </row>
    <row r="40" spans="1:8" ht="15.75" x14ac:dyDescent="0.25">
      <c r="A40" s="57" t="s">
        <v>34</v>
      </c>
      <c r="B40" s="68">
        <v>18743</v>
      </c>
      <c r="C40" s="68">
        <v>18045</v>
      </c>
      <c r="D40" s="68">
        <v>25214</v>
      </c>
      <c r="E40" s="68">
        <v>1801</v>
      </c>
      <c r="F40" s="68">
        <v>63803</v>
      </c>
      <c r="G40" s="68">
        <v>4707</v>
      </c>
      <c r="H40" s="68">
        <v>62832</v>
      </c>
    </row>
    <row r="41" spans="1:8" ht="15.75" x14ac:dyDescent="0.25">
      <c r="A41" s="57" t="s">
        <v>4</v>
      </c>
      <c r="B41" s="68">
        <v>12953</v>
      </c>
      <c r="C41" s="68">
        <v>12621</v>
      </c>
      <c r="D41" s="68">
        <v>25803</v>
      </c>
      <c r="E41" s="68">
        <v>16376</v>
      </c>
      <c r="F41" s="68">
        <v>67753</v>
      </c>
      <c r="G41" s="68">
        <v>86</v>
      </c>
      <c r="H41" s="68">
        <v>35162</v>
      </c>
    </row>
    <row r="42" spans="1:8" ht="15.75" x14ac:dyDescent="0.25">
      <c r="A42" s="56" t="s">
        <v>36</v>
      </c>
      <c r="B42" s="68"/>
      <c r="C42" s="68"/>
      <c r="D42" s="68"/>
      <c r="E42" s="68"/>
      <c r="F42" s="68"/>
      <c r="G42" s="68"/>
      <c r="H42" s="68"/>
    </row>
    <row r="43" spans="1:8" ht="15.75" x14ac:dyDescent="0.25">
      <c r="A43" s="57" t="s">
        <v>18</v>
      </c>
      <c r="B43" s="68">
        <v>2849</v>
      </c>
      <c r="C43" s="68">
        <v>6502</v>
      </c>
      <c r="D43" s="68">
        <v>5380</v>
      </c>
      <c r="E43" s="68">
        <v>1281</v>
      </c>
      <c r="F43" s="68">
        <v>16012</v>
      </c>
      <c r="G43" s="68">
        <v>1825</v>
      </c>
      <c r="H43" s="68">
        <v>8822</v>
      </c>
    </row>
    <row r="44" spans="1:8" ht="15.75" x14ac:dyDescent="0.25">
      <c r="A44" s="57" t="s">
        <v>20</v>
      </c>
      <c r="B44" s="68">
        <v>17973</v>
      </c>
      <c r="C44" s="68">
        <v>14479</v>
      </c>
      <c r="D44" s="68">
        <v>29882</v>
      </c>
      <c r="E44" s="68">
        <v>1738</v>
      </c>
      <c r="F44" s="68">
        <v>64072</v>
      </c>
      <c r="G44" s="68">
        <v>10241</v>
      </c>
      <c r="H44" s="68">
        <v>69094</v>
      </c>
    </row>
    <row r="45" spans="1:8" ht="15.75" x14ac:dyDescent="0.25">
      <c r="A45" s="57" t="s">
        <v>126</v>
      </c>
      <c r="B45" s="68">
        <v>34</v>
      </c>
      <c r="C45" s="68">
        <v>81</v>
      </c>
      <c r="D45" s="68">
        <v>151</v>
      </c>
      <c r="E45" s="68">
        <v>0</v>
      </c>
      <c r="F45" s="68">
        <v>266</v>
      </c>
      <c r="G45" s="68">
        <v>0</v>
      </c>
      <c r="H45" s="68">
        <v>120</v>
      </c>
    </row>
    <row r="46" spans="1:8" ht="15.75" x14ac:dyDescent="0.25">
      <c r="A46" s="57" t="s">
        <v>4</v>
      </c>
      <c r="B46" s="68">
        <v>21891</v>
      </c>
      <c r="C46" s="68">
        <v>16047</v>
      </c>
      <c r="D46" s="68">
        <v>59077</v>
      </c>
      <c r="E46" s="68">
        <v>7965</v>
      </c>
      <c r="F46" s="68">
        <v>104980</v>
      </c>
      <c r="G46" s="68">
        <v>18265</v>
      </c>
      <c r="H46" s="68">
        <v>95550</v>
      </c>
    </row>
    <row r="47" spans="1:8" ht="15.75" x14ac:dyDescent="0.25">
      <c r="A47" s="58" t="s">
        <v>120</v>
      </c>
      <c r="B47" s="68">
        <v>39041</v>
      </c>
      <c r="C47" s="68">
        <v>43022</v>
      </c>
      <c r="D47" s="68">
        <v>76300</v>
      </c>
      <c r="E47" s="68">
        <v>45359</v>
      </c>
      <c r="F47" s="68">
        <v>203722</v>
      </c>
      <c r="G47" s="68">
        <v>15291</v>
      </c>
      <c r="H47" s="68">
        <v>128150</v>
      </c>
    </row>
    <row r="48" spans="1:8" ht="18.75" x14ac:dyDescent="0.25">
      <c r="A48" s="59" t="s">
        <v>37</v>
      </c>
      <c r="B48" s="58">
        <v>1540435</v>
      </c>
      <c r="C48" s="58">
        <v>2245479</v>
      </c>
      <c r="D48" s="58">
        <v>2930821</v>
      </c>
      <c r="E48" s="58">
        <v>433444</v>
      </c>
      <c r="F48" s="58">
        <v>7150179</v>
      </c>
      <c r="G48" s="58">
        <v>673563</v>
      </c>
      <c r="H48" s="58">
        <v>5725634</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2020</oddHeader>
    <oddFooter>&amp;LNotes: The table reports notional amounts of total monthly volume adjusted for double reporting of trades between reporting dealers.
&amp;Xa&amp;XFigures may not sum to totals due to rounding.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3EE827-810B-4502-B79C-A52CBAD64967}"/>
</file>

<file path=customXml/itemProps2.xml><?xml version="1.0" encoding="utf-8"?>
<ds:datastoreItem xmlns:ds="http://schemas.openxmlformats.org/officeDocument/2006/customXml" ds:itemID="{C98A916D-8065-4B2B-93FA-A7CA5673B97A}"/>
</file>

<file path=customXml/itemProps3.xml><?xml version="1.0" encoding="utf-8"?>
<ds:datastoreItem xmlns:ds="http://schemas.openxmlformats.org/officeDocument/2006/customXml" ds:itemID="{F794AB32-7BC9-4A92-AFC9-F31C6126A8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Curr Instrument vs Prior Year</vt:lpstr>
      <vt:lpstr>1.A</vt:lpstr>
      <vt:lpstr>2.A</vt:lpstr>
      <vt:lpstr>2.B</vt:lpstr>
      <vt:lpstr>2.C</vt:lpstr>
      <vt:lpstr>2.D</vt:lpstr>
      <vt:lpstr>2.E</vt:lpstr>
      <vt:lpstr>2.F</vt:lpstr>
      <vt:lpstr>3.A</vt:lpstr>
      <vt:lpstr>3.B</vt:lpstr>
      <vt:lpstr>3.C</vt:lpstr>
      <vt:lpstr>3.D</vt:lpstr>
      <vt:lpstr>3.E</vt:lpstr>
      <vt:lpstr>3.F</vt:lpstr>
      <vt:lpstr>4.A</vt:lpstr>
      <vt:lpstr>4.B</vt:lpstr>
      <vt:lpstr>4.C</vt:lpstr>
      <vt:lpstr>'1.A'!Print_Area</vt:lpstr>
      <vt:lpstr>'2.A'!Print_Area</vt:lpstr>
      <vt:lpstr>'2.B'!Print_Area</vt:lpstr>
      <vt:lpstr>'2.C'!Print_Area</vt:lpstr>
      <vt:lpstr>'2.D'!Print_Area</vt:lpstr>
      <vt:lpstr>'2.E'!Print_Area</vt:lpstr>
      <vt:lpstr>'2.F'!Print_Area</vt:lpstr>
      <vt:lpstr>'3.A'!Print_Area</vt:lpstr>
      <vt:lpstr>'3.B'!Print_Area</vt:lpstr>
      <vt:lpstr>'3.C'!Print_Area</vt:lpstr>
      <vt:lpstr>'3.D'!Print_Area</vt:lpstr>
      <vt:lpstr>'3.E'!Print_Area</vt:lpstr>
      <vt:lpstr>'3.F'!Print_Area</vt:lpstr>
      <vt:lpstr>'4.A'!Print_Area</vt:lpstr>
      <vt:lpstr>'4.B'!Print_Area</vt:lpstr>
      <vt:lpstr>'4.C'!Print_Area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2020-08-05T20:58:24Z</dcterms:created>
  <dcterms:modified xsi:type="dcterms:W3CDTF">2020-08-07T19:29:02Z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1652b700-1d7e-4a50-835a-dd5dbe4cba02</vt:lpwstr>
  </property>
</Properties>
</file>