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4Q2/"/>
    </mc:Choice>
  </mc:AlternateContent>
  <xr:revisionPtr revIDLastSave="201" documentId="8_{F7099FB4-0041-4EDC-81B1-DA4B84C8867C}" xr6:coauthVersionLast="47" xr6:coauthVersionMax="47" xr10:uidLastSave="{BE66CF13-434D-4994-BE46-6AEC07EDB98C}"/>
  <bookViews>
    <workbookView xWindow="13620" yWindow="-16440" windowWidth="29040" windowHeight="15840" tabRatio="879" firstSheet="8" activeTab="20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Data'!$C:$C)+85)</definedName>
    <definedName name="Page10_CCbalance">OFFSET('Page 10 Data'!$B$5,0,0,COUNTA('Page 10 Data'!$B:$B)+85)</definedName>
    <definedName name="Page10_CClimit">OFFSET('Page 10 Data'!$D$5,0,0,COUNTA('Page 10 Data'!$D:$D)+85)</definedName>
    <definedName name="Page10_Date">OFFSET('Page 10 Data'!$A$5,0,0,COUNTA('Page 10 Data'!$A:$A)+83)</definedName>
    <definedName name="Page10_HELOC">OFFSET('Page 10 Data'!$E$5,0,0,COUNTA('Page 10 Data'!$E:$E)+85)</definedName>
    <definedName name="Page10_HELOCavailable">OFFSET('Page 10 Data'!$F$5,0,0,COUNTA('Page 10 Data'!$F:$F)+85)</definedName>
    <definedName name="Page10_HELOClimit">OFFSET('Page 10 Data'!$G$5,0,0,COUNTA('Page 10 Data'!$G:$G)+85)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93" l="1"/>
  <c r="H90" i="179"/>
  <c r="H90" i="186"/>
  <c r="H89" i="193"/>
  <c r="H89" i="179"/>
  <c r="H89" i="186"/>
  <c r="H88" i="186"/>
  <c r="H88" i="193"/>
  <c r="H88" i="179"/>
  <c r="H87" i="179"/>
  <c r="H87" i="186"/>
  <c r="H86" i="193"/>
  <c r="H86" i="186"/>
  <c r="H85" i="193"/>
  <c r="H85" i="179"/>
  <c r="H85" i="186"/>
  <c r="B84" i="179"/>
  <c r="H84" i="193"/>
  <c r="H83" i="193"/>
  <c r="H84" i="179"/>
  <c r="H84" i="186"/>
  <c r="H82" i="179"/>
  <c r="D83" i="186"/>
  <c r="F83" i="193"/>
  <c r="E83" i="193"/>
  <c r="D83" i="193"/>
  <c r="C83" i="193"/>
  <c r="B83" i="193"/>
  <c r="H83" i="179"/>
  <c r="H83" i="186"/>
  <c r="H82" i="193"/>
  <c r="H82" i="186"/>
  <c r="H81" i="193"/>
  <c r="H81" i="179"/>
  <c r="H81" i="186"/>
  <c r="H80" i="193"/>
  <c r="H80" i="179"/>
  <c r="H80" i="186"/>
  <c r="H79" i="193"/>
  <c r="H79" i="179"/>
  <c r="H79" i="186"/>
  <c r="H78" i="193"/>
  <c r="H78" i="179"/>
  <c r="H78" i="186"/>
  <c r="H77" i="193"/>
  <c r="H77" i="186"/>
  <c r="H77" i="179"/>
  <c r="H76" i="193"/>
  <c r="H76" i="179"/>
  <c r="H76" i="186"/>
  <c r="H75" i="193"/>
  <c r="H75" i="179"/>
  <c r="H75" i="186"/>
  <c r="H74" i="193"/>
  <c r="H74" i="179"/>
  <c r="H74" i="186"/>
  <c r="H73" i="193"/>
  <c r="H73" i="179"/>
  <c r="H73" i="186"/>
  <c r="H70" i="193"/>
  <c r="H71" i="193"/>
  <c r="H72" i="193"/>
  <c r="H72" i="179"/>
  <c r="H72" i="186"/>
  <c r="H71" i="179"/>
  <c r="H71" i="186"/>
  <c r="H70" i="179"/>
  <c r="H70" i="186"/>
  <c r="H66" i="193"/>
  <c r="H67" i="193"/>
  <c r="H68" i="193"/>
  <c r="H69" i="193"/>
  <c r="H69" i="179"/>
  <c r="H69" i="186"/>
  <c r="H68" i="179"/>
  <c r="H68" i="186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/>
  <c r="H54" i="186"/>
  <c r="H56" i="186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/>
  <c r="H64" i="193"/>
  <c r="H63" i="193"/>
  <c r="H62" i="193"/>
  <c r="H61" i="193"/>
  <c r="H60" i="193"/>
  <c r="H59" i="193"/>
  <c r="H58" i="193"/>
  <c r="H57" i="193"/>
  <c r="H56" i="193"/>
  <c r="H55" i="193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/>
</calcChain>
</file>

<file path=xl/sharedStrings.xml><?xml version="1.0" encoding="utf-8"?>
<sst xmlns="http://schemas.openxmlformats.org/spreadsheetml/2006/main" count="3484" uniqueCount="302">
  <si>
    <t>QUARTERLY REPORT ON HOUSEHOLD DEBT AND CREDIT</t>
  </si>
  <si>
    <t>August 2024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</si>
  <si>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</si>
  <si>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</si>
  <si>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</si>
  <si>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</si>
  <si>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</si>
  <si>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</si>
  <si>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</si>
  <si>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</si>
  <si>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</si>
  <si>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</si>
  <si>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</si>
  <si>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</si>
  <si>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</si>
  <si>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</si>
  <si>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</si>
  <si>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</si>
  <si>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</si>
  <si>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</si>
  <si>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</si>
  <si>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</si>
  <si>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</si>
  <si>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</si>
  <si>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</si>
  <si>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</si>
  <si>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</si>
  <si>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</si>
  <si>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</si>
  <si>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</si>
  <si>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</si>
  <si>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</si>
  <si>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</si>
  <si>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</si>
  <si>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</si>
  <si>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</si>
  <si>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</si>
  <si>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</si>
  <si>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</si>
  <si>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</si>
  <si>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</si>
  <si>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(2024Q2)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</si>
  <si>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</si>
  <si>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</si>
  <si>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</si>
  <si>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</si>
  <si>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</si>
  <si>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</si>
  <si>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</si>
  <si>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</si>
  <si>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</si>
  <si>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</si>
  <si>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</si>
  <si>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</si>
  <si>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</si>
  <si>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</si>
  <si>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</si>
  <si>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</si>
  <si>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</si>
  <si>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</si>
  <si>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</si>
  <si>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</si>
  <si>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(2024Q2)</t>
  </si>
  <si>
    <t>Page 32</t>
  </si>
  <si>
    <t>Delinquency Status of Debt Balance per Capita* by State (2024Q2)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</si>
  <si>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</si>
  <si>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</si>
  <si>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</si>
  <si>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</si>
  <si>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</si>
  <si>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</si>
  <si>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</si>
  <si>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</si>
  <si>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</si>
  <si>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</si>
  <si>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</si>
  <si>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</si>
  <si>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</si>
  <si>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</si>
  <si>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</si>
  <si>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</si>
  <si>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</si>
  <si>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</si>
  <si>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</si>
  <si>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</si>
  <si>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</si>
  <si>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</si>
  <si>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</si>
  <si>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</si>
  <si>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</si>
  <si>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</si>
  <si>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</si>
  <si>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</si>
  <si>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</si>
  <si>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</si>
  <si>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</si>
  <si>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</si>
  <si>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</si>
  <si>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</si>
  <si>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</si>
  <si>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</si>
  <si>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</si>
  <si>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</si>
  <si>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</si>
  <si>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</si>
  <si>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</si>
  <si>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</si>
  <si>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</si>
  <si>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</si>
  <si>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</si>
  <si>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</si>
  <si>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</si>
  <si>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</si>
  <si>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</si>
  <si>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</si>
  <si>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</si>
  <si>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</si>
  <si>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</si>
  <si>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</si>
  <si>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</si>
  <si>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</si>
  <si>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</si>
  <si>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</si>
  <si>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</si>
  <si>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</si>
  <si>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</si>
  <si>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</si>
  <si>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</si>
  <si>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</si>
  <si>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</si>
  <si>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</si>
  <si>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</si>
  <si>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</si>
  <si>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</si>
  <si>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</si>
  <si>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</si>
  <si>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</si>
  <si>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</si>
  <si>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</si>
  <si>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</si>
  <si>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</si>
  <si>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</si>
  <si>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</si>
  <si>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</si>
  <si>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</si>
  <si>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</si>
  <si>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</si>
  <si>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</si>
  <si>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</si>
  <si>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</si>
  <si>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</si>
  <si>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</si>
  <si>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</si>
  <si>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</si>
  <si>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</si>
  <si>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</si>
  <si>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</si>
  <si>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</si>
  <si>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</si>
  <si>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</si>
  <si>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</si>
  <si>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</si>
  <si>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</si>
  <si>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</si>
  <si>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</si>
  <si>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</si>
  <si>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</si>
  <si>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</si>
  <si>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</si>
  <si>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</si>
  <si>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</si>
  <si>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</si>
  <si>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</si>
  <si>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</si>
  <si>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</si>
  <si>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</si>
  <si>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</si>
  <si>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</si>
  <si>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</si>
  <si>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</si>
  <si>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</si>
  <si>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</si>
  <si>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</si>
  <si>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</si>
  <si>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</si>
  <si>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</si>
  <si>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</si>
  <si>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</si>
  <si>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</si>
  <si>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</si>
  <si>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</si>
  <si>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</si>
  <si>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</si>
  <si>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</si>
  <si>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</si>
  <si>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</si>
  <si>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</si>
  <si>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</si>
  <si>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</si>
  <si>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</si>
  <si>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</si>
  <si>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</si>
  <si>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</si>
  <si>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</si>
  <si>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</si>
  <si>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</si>
  <si>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</si>
  <si>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</si>
  <si>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</si>
  <si>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</si>
  <si>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</si>
  <si>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</si>
  <si>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</si>
  <si>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</si>
  <si>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</si>
  <si>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</si>
  <si>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</si>
  <si>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</si>
  <si>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</si>
  <si>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</si>
  <si>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</si>
  <si>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</si>
  <si>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</si>
  <si>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</si>
  <si>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</si>
  <si>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</si>
  <si>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</si>
  <si>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</si>
  <si>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</si>
  <si>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</si>
  <si>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</si>
  <si>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</si>
  <si>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</si>
  <si>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</si>
  <si>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</si>
  <si>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</si>
  <si>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</si>
  <si>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</si>
  <si>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</si>
  <si>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</si>
  <si>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</si>
  <si>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</si>
  <si>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</si>
  <si>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</si>
  <si>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</si>
  <si>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</si>
  <si>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</si>
  <si>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</si>
  <si>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</si>
  <si>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</si>
  <si>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</si>
  <si>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</si>
  <si>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</si>
  <si>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</si>
  <si>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</si>
  <si>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</si>
  <si>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</si>
  <si>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</si>
  <si>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</si>
  <si>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</si>
  <si>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</si>
  <si>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</si>
  <si>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</si>
  <si>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</si>
  <si>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</si>
  <si>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</si>
  <si>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</si>
  <si>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</si>
  <si>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</si>
  <si>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</si>
  <si>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</si>
  <si>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</si>
  <si>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</si>
  <si>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</si>
  <si>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</si>
  <si>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</si>
  <si>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</si>
  <si>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</si>
  <si>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</si>
  <si>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</si>
  <si>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</si>
  <si>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</si>
  <si>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</si>
  <si>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</si>
  <si>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</si>
  <si>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</si>
  <si>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</si>
  <si>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</si>
  <si>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</si>
  <si>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</si>
  <si>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(2024 Q2) </t>
  </si>
  <si>
    <t>US</t>
  </si>
  <si>
    <t xml:space="preserve">Delinquency Status of Debt Balance per Capita* by State (2024 Q2)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</si>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</sst>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b/>
      <sz val="11"/>
      <color rgb="FF424242"/>
      <name val="Roboto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8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0" fontId="39" fillId="38" borderId="0" xfId="0" applyFont="1" applyFill="1" applyAlignment="1">
      <alignment horizontal="center" vertical="center" wrapText="1"/>
    </xf>
    <xf numFmtId="0" fontId="38" fillId="38" borderId="0" xfId="0" applyFont="1" applyFill="1" applyAlignment="1">
      <alignment vertical="center" wrapText="1"/>
    </xf>
    <xf numFmtId="2" fontId="40" fillId="33" borderId="0" xfId="0" applyNumberFormat="1" applyFont="1" applyFill="1" applyAlignment="1">
      <alignment horizontal="center"/>
    </xf>
    <xf numFmtId="165" fontId="0" fillId="33" borderId="0" xfId="0" applyNumberFormat="1" applyFill="1"/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0" fontId="3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002060"/>
      <color rgb="FF5C9D4D"/>
      <color rgb="FF77933C"/>
      <color rgb="FF8FA985"/>
      <color rgb="FF1F497D"/>
      <color rgb="FF8064A2"/>
      <color rgb="FF61AEEA"/>
      <color rgb="FF9FA1A8"/>
      <color rgb="FFDBC56E"/>
      <color rgb="FFDCB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Data'!$B$5:$B$90</c:f>
              <c:numCache>
                <c:formatCode>0.00</c:formatCode>
                <c:ptCount val="86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Data'!$C$5:$C$90</c:f>
              <c:numCache>
                <c:formatCode>0.00</c:formatCode>
                <c:ptCount val="86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  <c:pt idx="76">
                  <c:v>0.317</c:v>
                </c:pt>
                <c:pt idx="77">
                  <c:v>0.31900000000000001</c:v>
                </c:pt>
                <c:pt idx="78">
                  <c:v>0.32200000000000001</c:v>
                </c:pt>
                <c:pt idx="79">
                  <c:v>0.33600000000000002</c:v>
                </c:pt>
                <c:pt idx="80">
                  <c:v>0.33900000000000002</c:v>
                </c:pt>
                <c:pt idx="81">
                  <c:v>0.34</c:v>
                </c:pt>
                <c:pt idx="82">
                  <c:v>0.34899999999999998</c:v>
                </c:pt>
                <c:pt idx="83">
                  <c:v>0.36</c:v>
                </c:pt>
                <c:pt idx="84">
                  <c:v>0.376</c:v>
                </c:pt>
                <c:pt idx="85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Data'!$D$5:$D$90</c:f>
              <c:numCache>
                <c:formatCode>0.00</c:formatCode>
                <c:ptCount val="86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  <c:pt idx="76">
                  <c:v>1.4690000000000001</c:v>
                </c:pt>
                <c:pt idx="77">
                  <c:v>1.502</c:v>
                </c:pt>
                <c:pt idx="78">
                  <c:v>1.524</c:v>
                </c:pt>
                <c:pt idx="79">
                  <c:v>1.552</c:v>
                </c:pt>
                <c:pt idx="80">
                  <c:v>1.5620000000000001</c:v>
                </c:pt>
                <c:pt idx="81">
                  <c:v>1.5820000000000001</c:v>
                </c:pt>
                <c:pt idx="82">
                  <c:v>1.595</c:v>
                </c:pt>
                <c:pt idx="83">
                  <c:v>1.607</c:v>
                </c:pt>
                <c:pt idx="84">
                  <c:v>1.6160000000000001</c:v>
                </c:pt>
                <c:pt idx="85">
                  <c:v>1.6259999999999999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Data'!$E$5:$E$90</c:f>
              <c:numCache>
                <c:formatCode>0.00</c:formatCode>
                <c:ptCount val="86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  <c:pt idx="76">
                  <c:v>0.84099999999999997</c:v>
                </c:pt>
                <c:pt idx="77">
                  <c:v>0.88700000000000001</c:v>
                </c:pt>
                <c:pt idx="78">
                  <c:v>0.92500000000000004</c:v>
                </c:pt>
                <c:pt idx="79">
                  <c:v>0.98599999999999999</c:v>
                </c:pt>
                <c:pt idx="80">
                  <c:v>0.98599999999999999</c:v>
                </c:pt>
                <c:pt idx="81">
                  <c:v>1.0309999999999999</c:v>
                </c:pt>
                <c:pt idx="82">
                  <c:v>1.079</c:v>
                </c:pt>
                <c:pt idx="83">
                  <c:v>1.129</c:v>
                </c:pt>
                <c:pt idx="84">
                  <c:v>1.115</c:v>
                </c:pt>
                <c:pt idx="85">
                  <c:v>1.1419999999999999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Data'!$F$5:$F$90</c:f>
              <c:numCache>
                <c:formatCode>0.00</c:formatCode>
                <c:ptCount val="86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  <c:pt idx="76">
                  <c:v>1.59</c:v>
                </c:pt>
                <c:pt idx="77">
                  <c:v>1.589</c:v>
                </c:pt>
                <c:pt idx="78">
                  <c:v>1.5740000000000001</c:v>
                </c:pt>
                <c:pt idx="79">
                  <c:v>1.595</c:v>
                </c:pt>
                <c:pt idx="80">
                  <c:v>1.6040000000000001</c:v>
                </c:pt>
                <c:pt idx="81">
                  <c:v>1.569</c:v>
                </c:pt>
                <c:pt idx="82">
                  <c:v>1.599</c:v>
                </c:pt>
                <c:pt idx="83">
                  <c:v>1.601</c:v>
                </c:pt>
                <c:pt idx="84">
                  <c:v>1.595</c:v>
                </c:pt>
                <c:pt idx="85">
                  <c:v>1.585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 Data'!$G$5:$G$90</c:f>
              <c:numCache>
                <c:formatCode>0.00</c:formatCode>
                <c:ptCount val="86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  <c:pt idx="76">
                  <c:v>0.44500000000000001</c:v>
                </c:pt>
                <c:pt idx="77">
                  <c:v>0.47</c:v>
                </c:pt>
                <c:pt idx="78">
                  <c:v>0.49099999999999999</c:v>
                </c:pt>
                <c:pt idx="79">
                  <c:v>0.50700000000000001</c:v>
                </c:pt>
                <c:pt idx="80">
                  <c:v>0.51200000000000001</c:v>
                </c:pt>
                <c:pt idx="81">
                  <c:v>0.52700000000000002</c:v>
                </c:pt>
                <c:pt idx="82">
                  <c:v>0.52900000000000003</c:v>
                </c:pt>
                <c:pt idx="83">
                  <c:v>0.55400000000000005</c:v>
                </c:pt>
                <c:pt idx="84">
                  <c:v>0.54300000000000004</c:v>
                </c:pt>
                <c:pt idx="85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Data'!$E$5:$E$90</c:f>
              <c:numCache>
                <c:formatCode>0.00</c:formatCode>
                <c:ptCount val="86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Data'!$C$5:$C$90</c:f>
              <c:numCache>
                <c:formatCode>0.00</c:formatCode>
                <c:ptCount val="86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Data'!$F$5:$F$90</c:f>
              <c:numCache>
                <c:formatCode>0.00</c:formatCode>
                <c:ptCount val="86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Data'!$D$5:$D$90</c:f>
              <c:numCache>
                <c:formatCode>0.00</c:formatCode>
                <c:ptCount val="86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Data'!$B$5:$B$90</c:f>
              <c:numCache>
                <c:formatCode>0.00</c:formatCode>
                <c:ptCount val="86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Data'!$C$6:$C$91</c:f>
              <c:numCache>
                <c:formatCode>0.00</c:formatCode>
                <c:ptCount val="86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Data'!$E$6:$E$91</c:f>
              <c:numCache>
                <c:formatCode>0.00</c:formatCode>
                <c:ptCount val="86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Data'!$F$6:$F$91</c:f>
              <c:numCache>
                <c:formatCode>0.00</c:formatCode>
                <c:ptCount val="86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Data'!$B$6:$B$91</c:f>
              <c:numCache>
                <c:formatCode>0.00</c:formatCode>
                <c:ptCount val="86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13 Data'!$D$6:$D$91</c:f>
              <c:numCache>
                <c:formatCode>0.00</c:formatCode>
                <c:ptCount val="86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Data'!$C$6:$C$91</c:f>
              <c:numCache>
                <c:formatCode>0.00</c:formatCode>
                <c:ptCount val="86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Data'!$E$6:$E$91</c:f>
              <c:numCache>
                <c:formatCode>0.00</c:formatCode>
                <c:ptCount val="86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Data'!$F$6:$F$91</c:f>
              <c:numCache>
                <c:formatCode>0.00</c:formatCode>
                <c:ptCount val="86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Data'!$B$6:$B$91</c:f>
              <c:numCache>
                <c:formatCode>0.00</c:formatCode>
                <c:ptCount val="86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Data'!$A$6:$A$89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14 Data'!$D$6:$D$91</c:f>
              <c:numCache>
                <c:formatCode>0.00</c:formatCode>
                <c:ptCount val="86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6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6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6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6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6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6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18 Data'!$B$5:$B$90</c:f>
              <c:numCache>
                <c:formatCode>0.0</c:formatCode>
                <c:ptCount val="86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18 Data'!$C$5:$C$90</c:f>
              <c:numCache>
                <c:formatCode>#,##0</c:formatCode>
                <c:ptCount val="86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6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6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6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6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6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6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0.19839999999999999</c:v>
                </c:pt>
                <c:pt idx="1">
                  <c:v>0.3725</c:v>
                </c:pt>
                <c:pt idx="2">
                  <c:v>0.39069999999999999</c:v>
                </c:pt>
                <c:pt idx="3">
                  <c:v>0.33950000000000002</c:v>
                </c:pt>
                <c:pt idx="4">
                  <c:v>0.2082</c:v>
                </c:pt>
                <c:pt idx="5">
                  <c:v>0.1159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7.8619999999999995E-2</c:v>
                </c:pt>
                <c:pt idx="1">
                  <c:v>0.20899999999999999</c:v>
                </c:pt>
                <c:pt idx="2">
                  <c:v>0.26450000000000001</c:v>
                </c:pt>
                <c:pt idx="3">
                  <c:v>0.25159999999999999</c:v>
                </c:pt>
                <c:pt idx="4">
                  <c:v>0.19439999999999999</c:v>
                </c:pt>
                <c:pt idx="5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0.49220000000000003</c:v>
                </c:pt>
                <c:pt idx="1">
                  <c:v>2.6469999999999998</c:v>
                </c:pt>
                <c:pt idx="2">
                  <c:v>3.391</c:v>
                </c:pt>
                <c:pt idx="3">
                  <c:v>2.8519999999999999</c:v>
                </c:pt>
                <c:pt idx="4">
                  <c:v>1.929</c:v>
                </c:pt>
                <c:pt idx="5">
                  <c:v>1.2050000000000001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2.8649999999999999E-3</c:v>
                </c:pt>
                <c:pt idx="1">
                  <c:v>2.843E-2</c:v>
                </c:pt>
                <c:pt idx="2">
                  <c:v>8.2320000000000004E-2</c:v>
                </c:pt>
                <c:pt idx="3">
                  <c:v>0.10299999999999999</c:v>
                </c:pt>
                <c:pt idx="4">
                  <c:v>9.0499999999999997E-2</c:v>
                </c:pt>
                <c:pt idx="5">
                  <c:v>7.2819999999999996E-2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0.31190000000000001</c:v>
                </c:pt>
                <c:pt idx="1">
                  <c:v>0.51739999999999997</c:v>
                </c:pt>
                <c:pt idx="2">
                  <c:v>0.35780000000000001</c:v>
                </c:pt>
                <c:pt idx="3">
                  <c:v>0.23930000000000001</c:v>
                </c:pt>
                <c:pt idx="4">
                  <c:v>0.11749999999999999</c:v>
                </c:pt>
                <c:pt idx="5">
                  <c:v>3.4590000000000003E-2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3.3689999999999998E-2</c:v>
                </c:pt>
                <c:pt idx="1">
                  <c:v>9.3490000000000004E-2</c:v>
                </c:pt>
                <c:pt idx="2">
                  <c:v>0.12720000000000001</c:v>
                </c:pt>
                <c:pt idx="3">
                  <c:v>0.12920000000000001</c:v>
                </c:pt>
                <c:pt idx="4">
                  <c:v>9.7860000000000003E-2</c:v>
                </c:pt>
                <c:pt idx="5">
                  <c:v>6.1629999999999997E-2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6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6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6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6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6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6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6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6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6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6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6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6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6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6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6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6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6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6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6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6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6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6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Data'!$B$16:$B$101</c:f>
              <c:numCache>
                <c:formatCode>0.00</c:formatCode>
                <c:ptCount val="86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Data'!$C$16:$C$101</c:f>
              <c:numCache>
                <c:formatCode>0.00</c:formatCode>
                <c:ptCount val="86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Data'!$D$16:$D$101</c:f>
              <c:numCache>
                <c:formatCode>0.00</c:formatCode>
                <c:ptCount val="86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Data'!$E$16:$E$101</c:f>
              <c:numCache>
                <c:formatCode>0.00</c:formatCode>
                <c:ptCount val="86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Data'!$F$16:$F$101</c:f>
              <c:numCache>
                <c:formatCode>0.00</c:formatCode>
                <c:ptCount val="86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Data'!$G$16:$G$101</c:f>
              <c:numCache>
                <c:formatCode>0.00</c:formatCode>
                <c:ptCount val="86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6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6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6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6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6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6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Data'!$B$16:$B$101</c:f>
              <c:numCache>
                <c:formatCode>_(* #,##0.00_);_(* \(#,##0.00\);_(* "-"??_);_(@_)</c:formatCode>
                <c:ptCount val="86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Data'!$C$16:$C$101</c:f>
              <c:numCache>
                <c:formatCode>_(* #,##0.00_);_(* \(#,##0.00\);_(* "-"??_);_(@_)</c:formatCode>
                <c:ptCount val="86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Data'!$D$16:$D$101</c:f>
              <c:numCache>
                <c:formatCode>_(* #,##0.00_);_(* \(#,##0.00\);_(* "-"??_);_(@_)</c:formatCode>
                <c:ptCount val="86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Data'!$E$16:$E$101</c:f>
              <c:numCache>
                <c:formatCode>_(* #,##0.00_);_(* \(#,##0.00\);_(* "-"??_);_(@_)</c:formatCode>
                <c:ptCount val="86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Data'!$F$16:$F$101</c:f>
              <c:numCache>
                <c:formatCode>_(* #,##0.00_);_(* \(#,##0.00\);_(* "-"??_);_(@_)</c:formatCode>
                <c:ptCount val="86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Data'!$G$16:$G$101</c:f>
              <c:numCache>
                <c:formatCode>_(* #,##0.00_);_(* \(#,##0.00\);_(* "-"??_);_(@_)</c:formatCode>
                <c:ptCount val="86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Data'!$B$20:$B$101</c:f>
              <c:numCache>
                <c:formatCode>_(* #,##0.00_);_(* \(#,##0.00\);_(* "-"??_);_(@_)</c:formatCode>
                <c:ptCount val="82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Data'!$C$20:$C$101</c:f>
              <c:numCache>
                <c:formatCode>_(* #,##0.00_);_(* \(#,##0.00\);_(* "-"??_);_(@_)</c:formatCode>
                <c:ptCount val="82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Data'!$D$20:$D$101</c:f>
              <c:numCache>
                <c:formatCode>_(* #,##0.00_);_(* \(#,##0.00\);_(* "-"??_);_(@_)</c:formatCode>
                <c:ptCount val="82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Data'!$E$20:$E$101</c:f>
              <c:numCache>
                <c:formatCode>_(* #,##0.00_);_(* \(#,##0.00\);_(* "-"??_);_(@_)</c:formatCode>
                <c:ptCount val="82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6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6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6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6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6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6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6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6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6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6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6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6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6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6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6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6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6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6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6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6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6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6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6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6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60512768682499"/>
          <c:y val="0.1696948527650865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52.96</c:v>
                </c:pt>
                <c:pt idx="1">
                  <c:v>68.91</c:v>
                </c:pt>
                <c:pt idx="2">
                  <c:v>40.75</c:v>
                </c:pt>
                <c:pt idx="3">
                  <c:v>37.03</c:v>
                </c:pt>
                <c:pt idx="4">
                  <c:v>30.23</c:v>
                </c:pt>
                <c:pt idx="5">
                  <c:v>46.69</c:v>
                </c:pt>
                <c:pt idx="6">
                  <c:v>50.43</c:v>
                </c:pt>
                <c:pt idx="7">
                  <c:v>41.15</c:v>
                </c:pt>
                <c:pt idx="8">
                  <c:v>27.5</c:v>
                </c:pt>
                <c:pt idx="9">
                  <c:v>30.27</c:v>
                </c:pt>
                <c:pt idx="10">
                  <c:v>37.65</c:v>
                </c:pt>
                <c:pt idx="11">
                  <c:v>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1.23</c:v>
                </c:pt>
                <c:pt idx="1">
                  <c:v>1.51</c:v>
                </c:pt>
                <c:pt idx="2">
                  <c:v>1.22</c:v>
                </c:pt>
                <c:pt idx="3">
                  <c:v>0.91</c:v>
                </c:pt>
                <c:pt idx="4">
                  <c:v>1.19</c:v>
                </c:pt>
                <c:pt idx="5">
                  <c:v>1.53</c:v>
                </c:pt>
                <c:pt idx="6">
                  <c:v>1.1299999999999999</c:v>
                </c:pt>
                <c:pt idx="7">
                  <c:v>1.41</c:v>
                </c:pt>
                <c:pt idx="8">
                  <c:v>1.46</c:v>
                </c:pt>
                <c:pt idx="9">
                  <c:v>1.87</c:v>
                </c:pt>
                <c:pt idx="10">
                  <c:v>0.4</c:v>
                </c:pt>
                <c:pt idx="11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6.21</c:v>
                </c:pt>
                <c:pt idx="1">
                  <c:v>5.44</c:v>
                </c:pt>
                <c:pt idx="2">
                  <c:v>6.57</c:v>
                </c:pt>
                <c:pt idx="3">
                  <c:v>4.8</c:v>
                </c:pt>
                <c:pt idx="4">
                  <c:v>4.92</c:v>
                </c:pt>
                <c:pt idx="5">
                  <c:v>4.97</c:v>
                </c:pt>
                <c:pt idx="6">
                  <c:v>6.51</c:v>
                </c:pt>
                <c:pt idx="7">
                  <c:v>4.46</c:v>
                </c:pt>
                <c:pt idx="8">
                  <c:v>5.22</c:v>
                </c:pt>
                <c:pt idx="9">
                  <c:v>4.97</c:v>
                </c:pt>
                <c:pt idx="10">
                  <c:v>7.85</c:v>
                </c:pt>
                <c:pt idx="11">
                  <c:v>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4.22</c:v>
                </c:pt>
                <c:pt idx="1">
                  <c:v>4.45</c:v>
                </c:pt>
                <c:pt idx="2">
                  <c:v>4.6100000000000003</c:v>
                </c:pt>
                <c:pt idx="3">
                  <c:v>3.95</c:v>
                </c:pt>
                <c:pt idx="4">
                  <c:v>3.36</c:v>
                </c:pt>
                <c:pt idx="5">
                  <c:v>4.51</c:v>
                </c:pt>
                <c:pt idx="6">
                  <c:v>4.51</c:v>
                </c:pt>
                <c:pt idx="7">
                  <c:v>4.4800000000000004</c:v>
                </c:pt>
                <c:pt idx="8">
                  <c:v>3.27</c:v>
                </c:pt>
                <c:pt idx="9">
                  <c:v>3.73</c:v>
                </c:pt>
                <c:pt idx="10">
                  <c:v>4.21</c:v>
                </c:pt>
                <c:pt idx="11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5.08</c:v>
                </c:pt>
                <c:pt idx="1">
                  <c:v>4.49</c:v>
                </c:pt>
                <c:pt idx="2">
                  <c:v>4.9800000000000004</c:v>
                </c:pt>
                <c:pt idx="3">
                  <c:v>5.8</c:v>
                </c:pt>
                <c:pt idx="4">
                  <c:v>5.86</c:v>
                </c:pt>
                <c:pt idx="5">
                  <c:v>6.33</c:v>
                </c:pt>
                <c:pt idx="6">
                  <c:v>4.57</c:v>
                </c:pt>
                <c:pt idx="7">
                  <c:v>5.99</c:v>
                </c:pt>
                <c:pt idx="8">
                  <c:v>5.84</c:v>
                </c:pt>
                <c:pt idx="9">
                  <c:v>6.42</c:v>
                </c:pt>
                <c:pt idx="10">
                  <c:v>5.15</c:v>
                </c:pt>
                <c:pt idx="11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1.94</c:v>
                </c:pt>
                <c:pt idx="1">
                  <c:v>1.51</c:v>
                </c:pt>
                <c:pt idx="2">
                  <c:v>2.1</c:v>
                </c:pt>
                <c:pt idx="3">
                  <c:v>1.43</c:v>
                </c:pt>
                <c:pt idx="4">
                  <c:v>1.63</c:v>
                </c:pt>
                <c:pt idx="5">
                  <c:v>1.44</c:v>
                </c:pt>
                <c:pt idx="6">
                  <c:v>2.39</c:v>
                </c:pt>
                <c:pt idx="7">
                  <c:v>1.37</c:v>
                </c:pt>
                <c:pt idx="8">
                  <c:v>1.62</c:v>
                </c:pt>
                <c:pt idx="9">
                  <c:v>1.79</c:v>
                </c:pt>
                <c:pt idx="10">
                  <c:v>2.33</c:v>
                </c:pt>
                <c:pt idx="11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6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6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6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69.379000000000005</c:v>
                </c:pt>
                <c:pt idx="1">
                  <c:v>84.238</c:v>
                </c:pt>
                <c:pt idx="2">
                  <c:v>57.561999999999998</c:v>
                </c:pt>
                <c:pt idx="3">
                  <c:v>51.709000000000003</c:v>
                </c:pt>
                <c:pt idx="4">
                  <c:v>45.591000000000001</c:v>
                </c:pt>
                <c:pt idx="5">
                  <c:v>63.454000000000001</c:v>
                </c:pt>
                <c:pt idx="6">
                  <c:v>65.846999999999994</c:v>
                </c:pt>
                <c:pt idx="7">
                  <c:v>56.585999999999999</c:v>
                </c:pt>
                <c:pt idx="8">
                  <c:v>43.392000000000003</c:v>
                </c:pt>
                <c:pt idx="9">
                  <c:v>47.222000000000001</c:v>
                </c:pt>
                <c:pt idx="10">
                  <c:v>55.061</c:v>
                </c:pt>
                <c:pt idx="11">
                  <c:v>59.804000000000002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0.54</c:v>
                </c:pt>
                <c:pt idx="1">
                  <c:v>0.59599999999999997</c:v>
                </c:pt>
                <c:pt idx="2">
                  <c:v>0.627</c:v>
                </c:pt>
                <c:pt idx="3">
                  <c:v>0.57799999999999996</c:v>
                </c:pt>
                <c:pt idx="4">
                  <c:v>0.43</c:v>
                </c:pt>
                <c:pt idx="5">
                  <c:v>0.53500000000000003</c:v>
                </c:pt>
                <c:pt idx="6">
                  <c:v>1.736</c:v>
                </c:pt>
                <c:pt idx="7">
                  <c:v>0.61399999999999999</c:v>
                </c:pt>
                <c:pt idx="8">
                  <c:v>0.39600000000000002</c:v>
                </c:pt>
                <c:pt idx="9">
                  <c:v>0.57099999999999995</c:v>
                </c:pt>
                <c:pt idx="10">
                  <c:v>0.71299999999999997</c:v>
                </c:pt>
                <c:pt idx="11">
                  <c:v>0.58599999999999997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0.3</c:v>
                </c:pt>
                <c:pt idx="1">
                  <c:v>0.27200000000000002</c:v>
                </c:pt>
                <c:pt idx="2">
                  <c:v>0.32100000000000001</c:v>
                </c:pt>
                <c:pt idx="3">
                  <c:v>0.31</c:v>
                </c:pt>
                <c:pt idx="4">
                  <c:v>0.20100000000000001</c:v>
                </c:pt>
                <c:pt idx="5">
                  <c:v>0.28399999999999997</c:v>
                </c:pt>
                <c:pt idx="6">
                  <c:v>0.495</c:v>
                </c:pt>
                <c:pt idx="7">
                  <c:v>0.245</c:v>
                </c:pt>
                <c:pt idx="8">
                  <c:v>0.14799999999999999</c:v>
                </c:pt>
                <c:pt idx="9">
                  <c:v>0.17100000000000001</c:v>
                </c:pt>
                <c:pt idx="10">
                  <c:v>0.33500000000000002</c:v>
                </c:pt>
                <c:pt idx="1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0.191</c:v>
                </c:pt>
                <c:pt idx="1">
                  <c:v>0.10299999999999999</c:v>
                </c:pt>
                <c:pt idx="2">
                  <c:v>0.184</c:v>
                </c:pt>
                <c:pt idx="3">
                  <c:v>0.109</c:v>
                </c:pt>
                <c:pt idx="4">
                  <c:v>0.107</c:v>
                </c:pt>
                <c:pt idx="5">
                  <c:v>6.6000000000000003E-2</c:v>
                </c:pt>
                <c:pt idx="6">
                  <c:v>0.25700000000000001</c:v>
                </c:pt>
                <c:pt idx="7">
                  <c:v>5.3999999999999999E-2</c:v>
                </c:pt>
                <c:pt idx="8">
                  <c:v>9.6000000000000002E-2</c:v>
                </c:pt>
                <c:pt idx="9">
                  <c:v>7.2999999999999995E-2</c:v>
                </c:pt>
                <c:pt idx="10">
                  <c:v>0.14399999999999999</c:v>
                </c:pt>
                <c:pt idx="11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0.29599999999999999</c:v>
                </c:pt>
                <c:pt idx="1">
                  <c:v>0.218</c:v>
                </c:pt>
                <c:pt idx="2">
                  <c:v>0.33100000000000002</c:v>
                </c:pt>
                <c:pt idx="3">
                  <c:v>0.29099999999999998</c:v>
                </c:pt>
                <c:pt idx="4">
                  <c:v>0.17199999999999999</c:v>
                </c:pt>
                <c:pt idx="5">
                  <c:v>0.32500000000000001</c:v>
                </c:pt>
                <c:pt idx="6">
                  <c:v>0.14199999999999999</c:v>
                </c:pt>
                <c:pt idx="7">
                  <c:v>0.378</c:v>
                </c:pt>
                <c:pt idx="8">
                  <c:v>0.23599999999999999</c:v>
                </c:pt>
                <c:pt idx="9">
                  <c:v>0.28999999999999998</c:v>
                </c:pt>
                <c:pt idx="10">
                  <c:v>0.23499999999999999</c:v>
                </c:pt>
                <c:pt idx="11">
                  <c:v>0.245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0.871</c:v>
                </c:pt>
                <c:pt idx="1">
                  <c:v>0.752</c:v>
                </c:pt>
                <c:pt idx="2">
                  <c:v>1.131</c:v>
                </c:pt>
                <c:pt idx="3">
                  <c:v>0.80900000000000005</c:v>
                </c:pt>
                <c:pt idx="4">
                  <c:v>0.59499999999999997</c:v>
                </c:pt>
                <c:pt idx="5">
                  <c:v>0.72899999999999998</c:v>
                </c:pt>
                <c:pt idx="6">
                  <c:v>0.93600000000000005</c:v>
                </c:pt>
                <c:pt idx="7">
                  <c:v>0.93400000000000005</c:v>
                </c:pt>
                <c:pt idx="8">
                  <c:v>0.59399999999999997</c:v>
                </c:pt>
                <c:pt idx="9">
                  <c:v>0.66300000000000003</c:v>
                </c:pt>
                <c:pt idx="10">
                  <c:v>1.0589999999999999</c:v>
                </c:pt>
                <c:pt idx="11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6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6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6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6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6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6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6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6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6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6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6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6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6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  <c:pt idx="81" formatCode="0.000">
                  <c:v>0.46</c:v>
                </c:pt>
                <c:pt idx="82" formatCode="0.000">
                  <c:v>0.5</c:v>
                </c:pt>
                <c:pt idx="83" formatCode="0.000">
                  <c:v>0.56999999999999995</c:v>
                </c:pt>
                <c:pt idx="84" formatCode="0.000">
                  <c:v>0.6</c:v>
                </c:pt>
                <c:pt idx="85" formatCode="0.000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6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6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6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6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6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6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6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6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6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6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6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Data'!$B$16:$CI$16</c:f>
              <c:numCache>
                <c:formatCode>0.00</c:formatCode>
                <c:ptCount val="86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Data'!$B$7:$CI$7</c:f>
              <c:numCache>
                <c:formatCode>0.00</c:formatCode>
                <c:ptCount val="86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5.4598644612194436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Data'!$B$8:$CI$8</c:f>
              <c:numCache>
                <c:formatCode>0.00</c:formatCode>
                <c:ptCount val="86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4.3203481546293068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Data'!$B$9:$CI$9</c:f>
              <c:numCache>
                <c:formatCode>0.00</c:formatCode>
                <c:ptCount val="86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3.4257974230211263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Data'!$B$10:$CI$10</c:f>
              <c:numCache>
                <c:formatCode>0.00</c:formatCode>
                <c:ptCount val="86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4.490458898256847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Data'!$B$11:$CI$11</c:f>
              <c:numCache>
                <c:formatCode>0.00</c:formatCode>
                <c:ptCount val="86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4.8862412254944099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Data'!$B$15:$CI$15</c:f>
              <c:numCache>
                <c:formatCode>0.00</c:formatCode>
                <c:ptCount val="86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5.1832439613811161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Data'!$B$6:$CI$6</c:f>
              <c:numCache>
                <c:formatCode>0.00</c:formatCode>
                <c:ptCount val="86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2.7553565973884093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Data'!$B$13:$CI$13</c:f>
              <c:numCache>
                <c:formatCode>0.00</c:formatCode>
                <c:ptCount val="86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4.5652751230464022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Data'!$B$12:$CI$12</c:f>
              <c:numCache>
                <c:formatCode>0.00</c:formatCode>
                <c:ptCount val="86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3.5685446018927673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Data'!$B$14:$CI$14</c:f>
              <c:numCache>
                <c:formatCode>0.00</c:formatCode>
                <c:ptCount val="86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3.5962695076277624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Data'!$B$5:$CI$5</c:f>
              <c:numCache>
                <c:formatCode>0.00</c:formatCode>
                <c:ptCount val="86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4.7247073520500509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Data'!$B$15:$CI$15</c:f>
              <c:numCache>
                <c:formatCode>0.00</c:formatCode>
                <c:ptCount val="86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Data'!$B$6:$CI$6</c:f>
              <c:numCache>
                <c:formatCode>0.00</c:formatCode>
                <c:ptCount val="86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Data'!$B$7:$CI$7</c:f>
              <c:numCache>
                <c:formatCode>0.00</c:formatCode>
                <c:ptCount val="86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Data'!$B$8:$CI$8</c:f>
              <c:numCache>
                <c:formatCode>0.00</c:formatCode>
                <c:ptCount val="86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Data'!$B$9:$CI$9</c:f>
              <c:numCache>
                <c:formatCode>0.00</c:formatCode>
                <c:ptCount val="86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Data'!$B$10:$CI$10</c:f>
              <c:numCache>
                <c:formatCode>0.00</c:formatCode>
                <c:ptCount val="86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Data'!$B$14:$CI$14</c:f>
              <c:numCache>
                <c:formatCode>0.00</c:formatCode>
                <c:ptCount val="86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Data'!$B$5:$CI$5</c:f>
              <c:numCache>
                <c:formatCode>0.00</c:formatCode>
                <c:ptCount val="86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Data'!$B$12:$CI$12</c:f>
              <c:numCache>
                <c:formatCode>0.00</c:formatCode>
                <c:ptCount val="86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Data'!$B$11:$CI$11</c:f>
              <c:numCache>
                <c:formatCode>0.00</c:formatCode>
                <c:ptCount val="86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Data'!$B$13:$CI$13</c:f>
              <c:numCache>
                <c:formatCode>0.00</c:formatCode>
                <c:ptCount val="86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Data'!$B$4:$CI$4</c:f>
              <c:numCache>
                <c:formatCode>0.00</c:formatCode>
                <c:ptCount val="86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86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86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86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86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86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86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86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86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86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86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86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86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6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6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6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6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6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6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6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6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6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6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6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6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6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6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6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6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6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6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6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6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2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2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2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2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2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Data'!$A$20:$A$105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9 Data'!$B$20:$B$105</c:f>
              <c:numCache>
                <c:formatCode>General</c:formatCode>
                <c:ptCount val="86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Data'!$A$20:$A$105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9 Data'!$C$20:$C$105</c:f>
              <c:numCache>
                <c:formatCode>General</c:formatCode>
                <c:ptCount val="86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Data'!$A$20:$A$105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9 Data'!$D$20:$D$105</c:f>
              <c:numCache>
                <c:formatCode>General</c:formatCode>
                <c:ptCount val="86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20768"/>
        <c:axId val="495534848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7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72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7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72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7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72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7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72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6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6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6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6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6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31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32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31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35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0.65512</cdr:x>
      <cdr:y>0.44756</cdr:y>
    </cdr:from>
    <cdr:to>
      <cdr:x>0.83534</cdr:x>
      <cdr:y>0.51079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669508" y="2809525"/>
          <a:ext cx="1559649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0.63325</cdr:x>
      <cdr:y>0.61465</cdr:y>
    </cdr:from>
    <cdr:to>
      <cdr:x>0.81347</cdr:x>
      <cdr:y>0.67789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480232" y="3858392"/>
          <a:ext cx="1559650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0.68843</cdr:x>
      <cdr:y>0.20202</cdr:y>
    </cdr:from>
    <cdr:to>
      <cdr:x>0.92478</cdr:x>
      <cdr:y>0.22923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962791" y="1269995"/>
          <a:ext cx="2047122" cy="171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2024Q1 Total: $17.69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0.89728</cdr:x>
      <cdr:y>0.22109</cdr:y>
    </cdr:from>
    <cdr:to>
      <cdr:x>0.94001</cdr:x>
      <cdr:y>0.23948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71701" y="1389882"/>
          <a:ext cx="370102" cy="115609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0.95043</cdr:x>
      <cdr:y>0.21733</cdr:y>
    </cdr:from>
    <cdr:to>
      <cdr:x>0.95046</cdr:x>
      <cdr:y>0.23972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28724" y="1365769"/>
          <a:ext cx="261" cy="1407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0.75353</cdr:x>
      <cdr:y>0.17879</cdr:y>
    </cdr:from>
    <cdr:to>
      <cdr:x>0.98988</cdr:x>
      <cdr:y>0.206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526661" y="1123961"/>
          <a:ext cx="2047121" cy="171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2024Q2 Total: $17.76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0.46204</cdr:x>
      <cdr:y>0.58344</cdr:y>
    </cdr:from>
    <cdr:to>
      <cdr:x>0.5733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98578" y="3662474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0.30111</cdr:x>
      <cdr:y>0.68536</cdr:y>
    </cdr:from>
    <cdr:to>
      <cdr:x>0.46005</cdr:x>
      <cdr:y>0.74363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05843" y="430229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0.47966</cdr:x>
      <cdr:y>0.56641</cdr:y>
    </cdr:from>
    <cdr:to>
      <cdr:x>0.6386</cdr:x>
      <cdr:y>0.62468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151068" y="3555599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0.2862</cdr:x>
      <cdr:y>0.65838</cdr:y>
    </cdr:from>
    <cdr:to>
      <cdr:x>0.44514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76803" y="4132932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0.46628</cdr:x>
      <cdr:y>0.56223</cdr:y>
    </cdr:from>
    <cdr:to>
      <cdr:x>0.62522</cdr:x>
      <cdr:y>0.6205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035238" y="352938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(2024 Q2)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0.28272</cdr:x>
      <cdr:y>0.59781</cdr:y>
    </cdr:from>
    <cdr:to>
      <cdr:x>0.44166</cdr:x>
      <cdr:y>0.65608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46661" y="37527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0.26773</cdr:x>
      <cdr:y>0.18965</cdr:y>
    </cdr:from>
    <cdr:to>
      <cdr:x>0.42667</cdr:x>
      <cdr:y>0.24792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16964" y="1190520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0.19947</cdr:x>
      <cdr:y>0.38023</cdr:y>
    </cdr:from>
    <cdr:to>
      <cdr:x>0.35841</cdr:x>
      <cdr:y>0.4385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89372" y="358030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0.42243</cdr:x>
      <cdr:y>0.41795</cdr:y>
    </cdr:from>
    <cdr:to>
      <cdr:x>0.46815</cdr:x>
      <cdr:y>0.45954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655786" y="2623651"/>
          <a:ext cx="395651" cy="2610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0.25547</cdr:x>
      <cdr:y>0.43752</cdr:y>
    </cdr:from>
    <cdr:to>
      <cdr:x>0.33746</cdr:x>
      <cdr:y>0.48933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316333" y="4119774"/>
          <a:ext cx="1064330" cy="48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0.2695</cdr:x>
      <cdr:y>0.28634</cdr:y>
    </cdr:from>
    <cdr:to>
      <cdr:x>0.42844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32322" y="1797455"/>
          <a:ext cx="1375490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0.20133</cdr:x>
      <cdr:y>0.56406</cdr:y>
    </cdr:from>
    <cdr:to>
      <cdr:x>0.36027</cdr:x>
      <cdr:y>0.62233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42375" y="354081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0.12989</cdr:x>
      <cdr:y>0.23567</cdr:y>
    </cdr:from>
    <cdr:to>
      <cdr:x>0.28883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24092" y="1479402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0.36373</cdr:x>
      <cdr:y>0.36187</cdr:y>
    </cdr:from>
    <cdr:to>
      <cdr:x>0.43029</cdr:x>
      <cdr:y>0.39595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47786" y="2271613"/>
          <a:ext cx="576005" cy="2139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0.20324</cdr:x>
      <cdr:y>0.49011</cdr:y>
    </cdr:from>
    <cdr:to>
      <cdr:x>0.36218</cdr:x>
      <cdr:y>0.54837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58879" y="3076629"/>
          <a:ext cx="1375490" cy="36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0.12356</cdr:x>
      <cdr:y>0.24067</cdr:y>
    </cdr:from>
    <cdr:to>
      <cdr:x>0.2825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69327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0.48483</cdr:x>
      <cdr:y>0.60001</cdr:y>
    </cdr:from>
    <cdr:to>
      <cdr:x>0.64377</cdr:x>
      <cdr:y>0.65828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200335" y="3773619"/>
          <a:ext cx="1376994" cy="366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0.23253</cdr:x>
      <cdr:y>0.3354</cdr:y>
    </cdr:from>
    <cdr:to>
      <cdr:x>0.39147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14589" y="2109418"/>
          <a:ext cx="1376994" cy="36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0.31667</cdr:x>
      <cdr:y>0.47332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743509" y="2976803"/>
          <a:ext cx="367597" cy="25597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0.74747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3" y="331266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5308" cy="62913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7897" cy="6284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0.30828</cdr:x>
      <cdr:y>0.37703</cdr:y>
    </cdr:from>
    <cdr:to>
      <cdr:x>0.36681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667905" y="2366779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Q2)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Q2)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0.41672</cdr:x>
      <cdr:y>0.43801</cdr:y>
    </cdr:from>
    <cdr:to>
      <cdr:x>0.47526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606335" y="2749577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0.44125</cdr:x>
      <cdr:y>0.54866</cdr:y>
    </cdr:from>
    <cdr:to>
      <cdr:x>0.49979</cdr:x>
      <cdr:y>0.6008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727956" y="5166267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0.30392</cdr:x>
      <cdr:y>0.3195</cdr:y>
    </cdr:from>
    <cdr:to>
      <cdr:x>0.37261</cdr:x>
      <cdr:y>0.37968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34300" y="2012339"/>
          <a:ext cx="595388" cy="37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0.30163</cdr:x>
      <cdr:y>0.49444</cdr:y>
    </cdr:from>
    <cdr:to>
      <cdr:x>0.42189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0345" y="3103812"/>
          <a:ext cx="1040748" cy="25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0.28905</cdr:x>
      <cdr:y>0.61707</cdr:y>
    </cdr:from>
    <cdr:to>
      <cdr:x>0.34759</cdr:x>
      <cdr:y>0.6692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501477" y="3873613"/>
          <a:ext cx="506613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0.3457</cdr:x>
      <cdr:y>0.55335</cdr:y>
    </cdr:from>
    <cdr:to>
      <cdr:x>0.40424</cdr:x>
      <cdr:y>0.6055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991775" y="347360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zoomScale="78" zoomScaleNormal="80" workbookViewId="0">
      <selection activeCell="C20" sqref="C20"/>
    </sheetView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90"/>
  </cols>
  <sheetData>
    <row r="1" spans="2:3" ht="15" thickBot="1" x14ac:dyDescent="0.4"/>
    <row r="2" spans="2:3" ht="19" x14ac:dyDescent="0.4">
      <c r="B2" s="114" t="s">
        <v>0</v>
      </c>
      <c r="C2" s="115"/>
    </row>
    <row r="3" spans="2:3" ht="17.5" x14ac:dyDescent="0.35">
      <c r="B3" s="91" t="s">
        <v>1</v>
      </c>
      <c r="C3" s="14"/>
    </row>
    <row r="4" spans="2:3" x14ac:dyDescent="0.35">
      <c r="B4" s="15" t="s">
        <v>2</v>
      </c>
      <c r="C4" s="14"/>
    </row>
    <row r="5" spans="2:3" x14ac:dyDescent="0.35">
      <c r="B5" s="16" t="s">
        <v>3</v>
      </c>
      <c r="C5" s="14"/>
    </row>
    <row r="6" spans="2:3" x14ac:dyDescent="0.35">
      <c r="B6" s="17"/>
      <c r="C6" s="14"/>
    </row>
    <row r="7" spans="2:3" ht="15.5" x14ac:dyDescent="0.35">
      <c r="B7" s="18" t="s">
        <v>4</v>
      </c>
      <c r="C7" s="14"/>
    </row>
    <row r="8" spans="2:3" x14ac:dyDescent="0.35">
      <c r="B8" s="15" t="s">
        <v>5</v>
      </c>
      <c r="C8" s="19"/>
    </row>
    <row r="9" spans="2:3" x14ac:dyDescent="0.35">
      <c r="B9" s="30" t="s">
        <v>6</v>
      </c>
      <c r="C9" s="20" t="s">
        <v>7</v>
      </c>
    </row>
    <row r="10" spans="2:3" x14ac:dyDescent="0.35">
      <c r="B10" s="30" t="s">
        <v>8</v>
      </c>
      <c r="C10" s="20" t="s">
        <v>9</v>
      </c>
    </row>
    <row r="11" spans="2:3" x14ac:dyDescent="0.35">
      <c r="B11" s="30" t="s">
        <v>10</v>
      </c>
      <c r="C11" s="20" t="s">
        <v>11</v>
      </c>
    </row>
    <row r="12" spans="2:3" x14ac:dyDescent="0.35">
      <c r="B12" s="30" t="s">
        <v>12</v>
      </c>
      <c r="C12" s="20" t="s">
        <v>13</v>
      </c>
    </row>
    <row r="13" spans="2:3" x14ac:dyDescent="0.35">
      <c r="B13" s="30" t="s">
        <v>14</v>
      </c>
      <c r="C13" s="20" t="s">
        <v>15</v>
      </c>
    </row>
    <row r="14" spans="2:3" x14ac:dyDescent="0.35">
      <c r="B14" s="30" t="s">
        <v>16</v>
      </c>
      <c r="C14" s="20" t="s">
        <v>17</v>
      </c>
    </row>
    <row r="15" spans="2:3" x14ac:dyDescent="0.35">
      <c r="B15" s="30" t="s">
        <v>18</v>
      </c>
      <c r="C15" s="20" t="s">
        <v>19</v>
      </c>
    </row>
    <row r="16" spans="2:3" x14ac:dyDescent="0.35">
      <c r="B16" s="30" t="s">
        <v>20</v>
      </c>
      <c r="C16" s="20" t="s">
        <v>21</v>
      </c>
    </row>
    <row r="17" spans="2:3" x14ac:dyDescent="0.35">
      <c r="B17" s="30" t="s">
        <v>22</v>
      </c>
      <c r="C17" s="20" t="s">
        <v>23</v>
      </c>
    </row>
    <row r="18" spans="2:3" x14ac:dyDescent="0.35">
      <c r="B18" s="30" t="s">
        <v>24</v>
      </c>
      <c r="C18" s="20" t="s">
        <v>25</v>
      </c>
    </row>
    <row r="19" spans="2:3" x14ac:dyDescent="0.35">
      <c r="B19" s="30" t="s">
        <v>26</v>
      </c>
      <c r="C19" s="20" t="s">
        <v>27</v>
      </c>
    </row>
    <row r="20" spans="2:3" x14ac:dyDescent="0.35">
      <c r="B20" s="30" t="s">
        <v>28</v>
      </c>
      <c r="C20" s="20" t="s">
        <v>29</v>
      </c>
    </row>
    <row r="21" spans="2:3" x14ac:dyDescent="0.35">
      <c r="B21" s="30" t="s">
        <v>30</v>
      </c>
      <c r="C21" s="20" t="s">
        <v>31</v>
      </c>
    </row>
    <row r="22" spans="2:3" x14ac:dyDescent="0.35">
      <c r="B22" s="30" t="s">
        <v>32</v>
      </c>
      <c r="C22" s="20" t="s">
        <v>33</v>
      </c>
    </row>
    <row r="23" spans="2:3" x14ac:dyDescent="0.35">
      <c r="B23" s="30" t="s">
        <v>34</v>
      </c>
      <c r="C23" s="20" t="s">
        <v>35</v>
      </c>
    </row>
    <row r="24" spans="2:3" x14ac:dyDescent="0.35">
      <c r="B24" s="30" t="s">
        <v>36</v>
      </c>
      <c r="C24" s="20" t="s">
        <v>37</v>
      </c>
    </row>
    <row r="25" spans="2:3" x14ac:dyDescent="0.35">
      <c r="B25" s="30"/>
      <c r="C25" s="20"/>
    </row>
    <row r="26" spans="2:3" x14ac:dyDescent="0.35">
      <c r="B26" s="15" t="s">
        <v>38</v>
      </c>
      <c r="C26" s="20"/>
    </row>
    <row r="27" spans="2:3" x14ac:dyDescent="0.35">
      <c r="B27" s="30" t="s">
        <v>39</v>
      </c>
      <c r="C27" s="20" t="s">
        <v>40</v>
      </c>
    </row>
    <row r="28" spans="2:3" x14ac:dyDescent="0.35">
      <c r="B28" s="30" t="s">
        <v>41</v>
      </c>
      <c r="C28" s="20" t="s">
        <v>42</v>
      </c>
    </row>
    <row r="29" spans="2:3" x14ac:dyDescent="0.35">
      <c r="B29" s="30" t="s">
        <v>43</v>
      </c>
      <c r="C29" s="20" t="s">
        <v>44</v>
      </c>
    </row>
    <row r="30" spans="2:3" x14ac:dyDescent="0.35">
      <c r="B30" s="30" t="s">
        <v>45</v>
      </c>
      <c r="C30" s="20" t="s">
        <v>46</v>
      </c>
    </row>
    <row r="31" spans="2:3" x14ac:dyDescent="0.35">
      <c r="B31" s="30" t="s">
        <v>47</v>
      </c>
      <c r="C31" s="20" t="s">
        <v>48</v>
      </c>
    </row>
    <row r="32" spans="2:3" x14ac:dyDescent="0.35">
      <c r="B32" s="30" t="s">
        <v>49</v>
      </c>
      <c r="C32" s="20" t="s">
        <v>50</v>
      </c>
    </row>
    <row r="33" spans="2:3" x14ac:dyDescent="0.35">
      <c r="B33" s="30" t="s">
        <v>51</v>
      </c>
      <c r="C33" s="20" t="s">
        <v>52</v>
      </c>
    </row>
    <row r="34" spans="2:3" x14ac:dyDescent="0.35">
      <c r="B34" s="30" t="s">
        <v>53</v>
      </c>
      <c r="C34" s="20" t="s">
        <v>54</v>
      </c>
    </row>
    <row r="35" spans="2:3" x14ac:dyDescent="0.35">
      <c r="B35" s="30" t="s">
        <v>55</v>
      </c>
      <c r="C35" s="20" t="s">
        <v>56</v>
      </c>
    </row>
    <row r="36" spans="2:3" x14ac:dyDescent="0.35">
      <c r="B36" s="30" t="s">
        <v>57</v>
      </c>
      <c r="C36" s="20" t="s">
        <v>58</v>
      </c>
    </row>
    <row r="37" spans="2:3" x14ac:dyDescent="0.35">
      <c r="B37" s="30" t="s">
        <v>59</v>
      </c>
      <c r="C37" s="20" t="s">
        <v>60</v>
      </c>
    </row>
    <row r="38" spans="2:3" x14ac:dyDescent="0.35">
      <c r="B38" s="30"/>
      <c r="C38" s="20"/>
    </row>
    <row r="39" spans="2:3" x14ac:dyDescent="0.35">
      <c r="B39" s="15" t="s">
        <v>61</v>
      </c>
      <c r="C39" s="20"/>
    </row>
    <row r="40" spans="2:3" x14ac:dyDescent="0.35">
      <c r="B40" s="30" t="s">
        <v>62</v>
      </c>
      <c r="C40" s="20" t="s">
        <v>63</v>
      </c>
    </row>
    <row r="41" spans="2:3" x14ac:dyDescent="0.35">
      <c r="B41" s="30" t="s">
        <v>64</v>
      </c>
      <c r="C41" s="20" t="s">
        <v>65</v>
      </c>
    </row>
    <row r="42" spans="2:3" x14ac:dyDescent="0.35">
      <c r="B42" s="30" t="s">
        <v>66</v>
      </c>
      <c r="C42" s="20" t="s">
        <v>67</v>
      </c>
    </row>
    <row r="43" spans="2:3" x14ac:dyDescent="0.35">
      <c r="B43" s="30" t="s">
        <v>68</v>
      </c>
      <c r="C43" s="20" t="s">
        <v>69</v>
      </c>
    </row>
    <row r="44" spans="2:3" x14ac:dyDescent="0.35">
      <c r="B44" s="30" t="s">
        <v>70</v>
      </c>
      <c r="C44" s="20" t="s">
        <v>71</v>
      </c>
    </row>
    <row r="45" spans="2:3" x14ac:dyDescent="0.35">
      <c r="B45" s="30" t="s">
        <v>72</v>
      </c>
      <c r="C45" s="20" t="s">
        <v>73</v>
      </c>
    </row>
    <row r="46" spans="2:3" x14ac:dyDescent="0.35">
      <c r="B46" s="30" t="s">
        <v>74</v>
      </c>
      <c r="C46" s="20" t="s">
        <v>75</v>
      </c>
    </row>
    <row r="47" spans="2:3" x14ac:dyDescent="0.35">
      <c r="B47" s="30" t="s">
        <v>76</v>
      </c>
      <c r="C47" s="20" t="s">
        <v>77</v>
      </c>
    </row>
    <row r="48" spans="2:3" x14ac:dyDescent="0.35">
      <c r="B48" s="30" t="s">
        <v>78</v>
      </c>
      <c r="C48" s="20" t="s">
        <v>79</v>
      </c>
    </row>
    <row r="49" spans="2:3" ht="15" thickBot="1" x14ac:dyDescent="0.4">
      <c r="B49" s="21"/>
      <c r="C49" s="22"/>
    </row>
    <row r="52" spans="2:3" x14ac:dyDescent="0.35">
      <c r="B52" s="12" t="s">
        <v>80</v>
      </c>
    </row>
    <row r="53" spans="2:3" x14ac:dyDescent="0.35">
      <c r="B53" s="23" t="s">
        <v>81</v>
      </c>
    </row>
    <row r="55" spans="2:3" x14ac:dyDescent="0.35">
      <c r="B55" s="12" t="s">
        <v>82</v>
      </c>
    </row>
    <row r="56" spans="2:3" x14ac:dyDescent="0.3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0"/>
  <sheetViews>
    <sheetView workbookViewId="0">
      <pane xSplit="1" ySplit="4" topLeftCell="B80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54296875" style="4" customWidth="1"/>
    <col min="8" max="8" width="13.453125" style="4" bestFit="1" customWidth="1"/>
  </cols>
  <sheetData>
    <row r="1" spans="1:9" ht="20" x14ac:dyDescent="0.4">
      <c r="A1" s="41" t="s">
        <v>22</v>
      </c>
      <c r="I1" s="25" t="s">
        <v>181</v>
      </c>
    </row>
    <row r="2" spans="1:9" x14ac:dyDescent="0.35">
      <c r="A2" t="s">
        <v>224</v>
      </c>
    </row>
    <row r="3" spans="1:9" x14ac:dyDescent="0.35">
      <c r="A3" s="62" t="s">
        <v>86</v>
      </c>
    </row>
    <row r="4" spans="1:9" x14ac:dyDescent="0.35">
      <c r="B4" s="4" t="s">
        <v>225</v>
      </c>
      <c r="C4" s="4" t="s">
        <v>226</v>
      </c>
      <c r="D4" s="4" t="s">
        <v>227</v>
      </c>
      <c r="E4" s="4" t="s">
        <v>228</v>
      </c>
      <c r="F4" s="4" t="s">
        <v>229</v>
      </c>
      <c r="G4" s="4" t="s">
        <v>230</v>
      </c>
      <c r="H4" s="4" t="s">
        <v>93</v>
      </c>
    </row>
    <row r="5" spans="1:9" x14ac:dyDescent="0.35">
      <c r="A5" s="78" t="s">
        <v>94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35">
      <c r="A6" s="78" t="s">
        <v>95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35">
      <c r="A7" s="78" t="s">
        <v>96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35">
      <c r="A8" s="78" t="s">
        <v>97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35">
      <c r="A9" s="78" t="s">
        <v>98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35">
      <c r="A10" s="78" t="s">
        <v>99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35">
      <c r="A11" s="78" t="s">
        <v>100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35">
      <c r="A12" s="78" t="s">
        <v>101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35">
      <c r="A13" s="78" t="s">
        <v>102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35">
      <c r="A14" s="78" t="s">
        <v>103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35">
      <c r="A15" s="78" t="s">
        <v>104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35">
      <c r="A16" s="78" t="s">
        <v>105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35">
      <c r="A17" s="78" t="s">
        <v>106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35">
      <c r="A18" s="78" t="s">
        <v>107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35">
      <c r="A19" s="78" t="s">
        <v>108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35">
      <c r="A20" s="78" t="s">
        <v>109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35">
      <c r="A21" s="78" t="s">
        <v>110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35">
      <c r="A22" s="78" t="s">
        <v>111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35">
      <c r="A23" s="78" t="s">
        <v>112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35">
      <c r="A24" s="78" t="s">
        <v>113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35">
      <c r="A25" s="78" t="s">
        <v>114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35">
      <c r="A26" s="78" t="s">
        <v>115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35">
      <c r="A27" s="78" t="s">
        <v>116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35">
      <c r="A28" s="78" t="s">
        <v>117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35">
      <c r="A29" s="78" t="s">
        <v>118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35">
      <c r="A30" s="78" t="s">
        <v>119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35">
      <c r="A31" s="78" t="s">
        <v>120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35">
      <c r="A32" s="78" t="s">
        <v>121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35">
      <c r="A33" s="78" t="s">
        <v>122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35">
      <c r="A34" s="78" t="s">
        <v>123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35">
      <c r="A35" s="78" t="s">
        <v>124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35">
      <c r="A36" s="78" t="s">
        <v>125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35">
      <c r="A37" s="78" t="s">
        <v>126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35">
      <c r="A38" s="78" t="s">
        <v>127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35">
      <c r="A39" s="78" t="s">
        <v>128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35">
      <c r="A40" s="78" t="s">
        <v>129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35">
      <c r="A41" s="78" t="s">
        <v>130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35">
      <c r="A42" s="78" t="s">
        <v>131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35">
      <c r="A43" s="78" t="s">
        <v>132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35">
      <c r="A44" s="78" t="s">
        <v>133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35">
      <c r="A45" s="78" t="s">
        <v>134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35">
      <c r="A46" s="78" t="s">
        <v>135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35">
      <c r="A47" s="78" t="s">
        <v>136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35">
      <c r="A48" s="78" t="s">
        <v>137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35">
      <c r="A49" s="78" t="s">
        <v>138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35">
      <c r="A50" s="78" t="s">
        <v>139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35">
      <c r="A51" s="78" t="s">
        <v>140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35">
      <c r="A52" s="78" t="s">
        <v>141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35">
      <c r="A53" s="78" t="s">
        <v>142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35">
      <c r="A54" s="78" t="s">
        <v>143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35">
      <c r="A55" s="78" t="s">
        <v>144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35">
      <c r="A56" s="78" t="s">
        <v>145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35">
      <c r="A57" s="78" t="s">
        <v>146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35">
      <c r="A58" s="78" t="s">
        <v>147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35">
      <c r="A59" s="78" t="s">
        <v>148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35">
      <c r="A60" s="78" t="s">
        <v>149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35">
      <c r="A61" s="78" t="s">
        <v>150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35">
      <c r="A62" s="78" t="s">
        <v>151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35">
      <c r="A63" s="78" t="s">
        <v>152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35">
      <c r="A64" s="78" t="s">
        <v>153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35">
      <c r="A65" s="78" t="s">
        <v>154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35">
      <c r="A66" s="78" t="s">
        <v>155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35">
      <c r="A67" s="78" t="s">
        <v>156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35">
      <c r="A68" s="40" t="s">
        <v>157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35">
      <c r="A69" s="40" t="s">
        <v>158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35">
      <c r="A70" s="40" t="s">
        <v>159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35">
      <c r="A71" s="40" t="s">
        <v>160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35">
      <c r="A72" s="40" t="s">
        <v>161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35">
      <c r="A73" s="40" t="s">
        <v>162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35">
      <c r="A74" s="40" t="s">
        <v>163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35">
      <c r="A75" s="40" t="s">
        <v>164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35">
      <c r="A76" s="40" t="s">
        <v>165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</row>
    <row r="77" spans="1:10" x14ac:dyDescent="0.35">
      <c r="A77" s="40" t="s">
        <v>166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</row>
    <row r="78" spans="1:10" x14ac:dyDescent="0.35">
      <c r="A78" s="40" t="s">
        <v>167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</row>
    <row r="79" spans="1:10" x14ac:dyDescent="0.35">
      <c r="A79" s="40" t="s">
        <v>168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</row>
    <row r="80" spans="1:10" x14ac:dyDescent="0.35">
      <c r="A80" s="40" t="s">
        <v>169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</row>
    <row r="81" spans="1:10" x14ac:dyDescent="0.35">
      <c r="A81" s="40" t="s">
        <v>170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</row>
    <row r="82" spans="1:10" x14ac:dyDescent="0.35">
      <c r="A82" s="40" t="s">
        <v>171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5"/>
    </row>
    <row r="83" spans="1:10" x14ac:dyDescent="0.35">
      <c r="A83" s="40" t="s">
        <v>172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5"/>
    </row>
    <row r="84" spans="1:10" x14ac:dyDescent="0.35">
      <c r="A84" s="40" t="s">
        <v>173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</row>
    <row r="85" spans="1:10" x14ac:dyDescent="0.35">
      <c r="A85" s="40" t="s">
        <v>174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</row>
    <row r="86" spans="1:10" x14ac:dyDescent="0.35">
      <c r="A86" s="40" t="s">
        <v>175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</row>
    <row r="87" spans="1:10" x14ac:dyDescent="0.35">
      <c r="A87" s="40" t="s">
        <v>176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>SUM(B87:G87)</f>
        <v>100.01</v>
      </c>
      <c r="I87" s="48"/>
    </row>
    <row r="88" spans="1:10" x14ac:dyDescent="0.35">
      <c r="A88" s="40" t="s">
        <v>177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>SUM(B88:G88)</f>
        <v>100</v>
      </c>
    </row>
    <row r="89" spans="1:10" x14ac:dyDescent="0.35">
      <c r="A89" s="40" t="s">
        <v>178</v>
      </c>
      <c r="B89" s="43">
        <v>96.76</v>
      </c>
      <c r="C89" s="43">
        <v>0.99</v>
      </c>
      <c r="D89" s="43">
        <v>0.39</v>
      </c>
      <c r="E89" s="43">
        <v>0.19</v>
      </c>
      <c r="F89" s="43">
        <v>0.41</v>
      </c>
      <c r="G89" s="43">
        <v>1.27</v>
      </c>
      <c r="H89" s="79">
        <f>SUM(B89:G89)</f>
        <v>100.00999999999999</v>
      </c>
    </row>
    <row r="90" spans="1:10" x14ac:dyDescent="0.35">
      <c r="A90" s="40" t="s">
        <v>179</v>
      </c>
      <c r="B90" s="43">
        <v>96.82</v>
      </c>
      <c r="C90" s="43">
        <v>0.95</v>
      </c>
      <c r="D90" s="43">
        <v>0.41</v>
      </c>
      <c r="E90" s="43">
        <v>0.18</v>
      </c>
      <c r="F90" s="43">
        <v>0.4</v>
      </c>
      <c r="G90" s="43">
        <v>1.26</v>
      </c>
      <c r="H90" s="79">
        <f>SUM(B90:G90)</f>
        <v>100.02000000000001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90"/>
  <sheetViews>
    <sheetView tabSelected="1"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B90" sqref="B90:H90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1" t="s">
        <v>24</v>
      </c>
    </row>
    <row r="2" spans="1:10" x14ac:dyDescent="0.35">
      <c r="A2" t="s">
        <v>224</v>
      </c>
    </row>
    <row r="3" spans="1:10" x14ac:dyDescent="0.35">
      <c r="A3" s="13" t="s">
        <v>86</v>
      </c>
      <c r="J3" s="25" t="s">
        <v>181</v>
      </c>
    </row>
    <row r="4" spans="1:10" x14ac:dyDescent="0.35">
      <c r="B4" s="4" t="s">
        <v>231</v>
      </c>
      <c r="C4" s="4" t="s">
        <v>232</v>
      </c>
      <c r="D4" s="4" t="s">
        <v>233</v>
      </c>
      <c r="E4" s="4" t="s">
        <v>234</v>
      </c>
      <c r="F4" s="4" t="s">
        <v>235</v>
      </c>
      <c r="G4" s="4" t="s">
        <v>236</v>
      </c>
      <c r="H4" s="4" t="s">
        <v>237</v>
      </c>
      <c r="I4" s="9"/>
      <c r="J4" s="9"/>
    </row>
    <row r="5" spans="1:10" x14ac:dyDescent="0.35">
      <c r="A5" s="40" t="s">
        <v>94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35">
      <c r="A6" s="40" t="s">
        <v>95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35">
      <c r="A7" s="40" t="s">
        <v>96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35">
      <c r="A8" s="40" t="s">
        <v>97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35">
      <c r="A9" s="40" t="s">
        <v>98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35">
      <c r="A10" s="40" t="s">
        <v>99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35">
      <c r="A11" s="40" t="s">
        <v>100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35">
      <c r="A12" s="40" t="s">
        <v>101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35">
      <c r="A13" s="40" t="s">
        <v>102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35">
      <c r="A14" s="40" t="s">
        <v>103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35">
      <c r="A15" s="40" t="s">
        <v>104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35">
      <c r="A16" s="40" t="s">
        <v>105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35">
      <c r="A17" s="40" t="s">
        <v>106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35">
      <c r="A18" s="40" t="s">
        <v>107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35">
      <c r="A19" s="40" t="s">
        <v>108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35">
      <c r="A20" s="40" t="s">
        <v>109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35">
      <c r="A21" s="40" t="s">
        <v>110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35">
      <c r="A22" s="40" t="s">
        <v>111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35">
      <c r="A23" s="40" t="s">
        <v>112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35">
      <c r="A24" s="40" t="s">
        <v>113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35">
      <c r="A25" s="40" t="s">
        <v>114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35">
      <c r="A26" s="40" t="s">
        <v>115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35">
      <c r="A27" s="40" t="s">
        <v>116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35">
      <c r="A28" s="40" t="s">
        <v>117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35">
      <c r="A29" s="40" t="s">
        <v>118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35">
      <c r="A30" s="40" t="s">
        <v>119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35">
      <c r="A31" s="40" t="s">
        <v>120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35">
      <c r="A32" s="40" t="s">
        <v>121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35">
      <c r="A33" s="40" t="s">
        <v>122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35">
      <c r="A34" s="40" t="s">
        <v>123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35">
      <c r="A35" s="40" t="s">
        <v>124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35">
      <c r="A36" s="40" t="s">
        <v>125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35">
      <c r="A37" s="40" t="s">
        <v>126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35">
      <c r="A38" s="40" t="s">
        <v>127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35">
      <c r="A39" s="40" t="s">
        <v>128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35">
      <c r="A40" s="40" t="s">
        <v>129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35">
      <c r="A41" s="40" t="s">
        <v>130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35">
      <c r="A42" s="40" t="s">
        <v>131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35">
      <c r="A43" s="40" t="s">
        <v>132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35">
      <c r="A44" s="40" t="s">
        <v>133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35">
      <c r="A45" s="40" t="s">
        <v>134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35">
      <c r="A46" s="40" t="s">
        <v>135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35">
      <c r="A47" s="40" t="s">
        <v>136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35">
      <c r="A48" s="40" t="s">
        <v>137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35">
      <c r="A49" s="40" t="s">
        <v>138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35">
      <c r="A50" s="40" t="s">
        <v>139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35">
      <c r="A51" s="40" t="s">
        <v>140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35">
      <c r="A52" s="40" t="s">
        <v>141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35">
      <c r="A53" s="40" t="s">
        <v>142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35">
      <c r="A54" s="40" t="s">
        <v>143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35">
      <c r="A55" s="40" t="s">
        <v>144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35">
      <c r="A56" s="40" t="s">
        <v>145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35">
      <c r="A57" s="40" t="s">
        <v>146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35">
      <c r="A58" s="40" t="s">
        <v>147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35">
      <c r="A59" s="40" t="s">
        <v>148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35">
      <c r="A60" s="40" t="s">
        <v>149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35">
      <c r="A61" s="40" t="s">
        <v>150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35">
      <c r="A62" s="40" t="s">
        <v>151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35">
      <c r="A63" s="40" t="s">
        <v>152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35">
      <c r="A64" s="40" t="s">
        <v>153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8" x14ac:dyDescent="0.35">
      <c r="A65" s="40" t="s">
        <v>154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8" x14ac:dyDescent="0.35">
      <c r="A66" s="40" t="s">
        <v>155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8" x14ac:dyDescent="0.35">
      <c r="A67" s="40" t="s">
        <v>156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8" x14ac:dyDescent="0.35">
      <c r="A68" s="40" t="s">
        <v>157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8" x14ac:dyDescent="0.35">
      <c r="A69" s="40" t="s">
        <v>158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8" x14ac:dyDescent="0.35">
      <c r="A70" s="40" t="s">
        <v>159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8" x14ac:dyDescent="0.35">
      <c r="A71" s="40" t="s">
        <v>160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8" x14ac:dyDescent="0.35">
      <c r="A72" s="40" t="s">
        <v>161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8" x14ac:dyDescent="0.35">
      <c r="A73" s="40" t="s">
        <v>162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8" x14ac:dyDescent="0.35">
      <c r="A74" s="40" t="s">
        <v>163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8" x14ac:dyDescent="0.35">
      <c r="A75" s="40" t="s">
        <v>164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</row>
    <row r="76" spans="1:8" x14ac:dyDescent="0.35">
      <c r="A76" s="40" t="s">
        <v>165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</row>
    <row r="77" spans="1:8" x14ac:dyDescent="0.35">
      <c r="A77" s="40" t="s">
        <v>166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</row>
    <row r="78" spans="1:8" x14ac:dyDescent="0.35">
      <c r="A78" s="40" t="s">
        <v>167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</row>
    <row r="79" spans="1:8" x14ac:dyDescent="0.35">
      <c r="A79" s="40" t="s">
        <v>168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</row>
    <row r="80" spans="1:8" x14ac:dyDescent="0.35">
      <c r="A80" s="40" t="s">
        <v>169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</row>
    <row r="81" spans="1:8" x14ac:dyDescent="0.35">
      <c r="A81" s="40" t="s">
        <v>170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</row>
    <row r="82" spans="1:8" x14ac:dyDescent="0.35">
      <c r="A82" s="40" t="s">
        <v>171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</row>
    <row r="83" spans="1:8" x14ac:dyDescent="0.35">
      <c r="A83" s="40" t="s">
        <v>172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</row>
    <row r="84" spans="1:8" x14ac:dyDescent="0.35">
      <c r="A84" s="40" t="s">
        <v>173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</row>
    <row r="85" spans="1:8" x14ac:dyDescent="0.35">
      <c r="A85" s="40" t="s">
        <v>174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</row>
    <row r="86" spans="1:8" x14ac:dyDescent="0.35">
      <c r="A86" s="40" t="s">
        <v>175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</row>
    <row r="87" spans="1:8" x14ac:dyDescent="0.35">
      <c r="A87" s="40" t="s">
        <v>176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</row>
    <row r="88" spans="1:8" x14ac:dyDescent="0.35">
      <c r="A88" s="40" t="s">
        <v>177</v>
      </c>
      <c r="B88" s="107">
        <v>0.56999999999999995</v>
      </c>
      <c r="C88" s="107">
        <v>0.62</v>
      </c>
      <c r="D88" s="107">
        <v>4.17</v>
      </c>
      <c r="E88" s="107">
        <v>9.74</v>
      </c>
      <c r="F88" s="107">
        <v>0.6</v>
      </c>
      <c r="G88" s="107">
        <v>7.85</v>
      </c>
      <c r="H88" s="107">
        <v>1.74</v>
      </c>
    </row>
    <row r="89" spans="1:8" x14ac:dyDescent="0.35">
      <c r="A89" s="44" t="s">
        <v>178</v>
      </c>
      <c r="B89" s="44">
        <v>0.6</v>
      </c>
      <c r="C89" s="44">
        <v>0.5</v>
      </c>
      <c r="D89" s="44">
        <v>4.41</v>
      </c>
      <c r="E89" s="44">
        <v>10.69</v>
      </c>
      <c r="F89" s="44">
        <v>0.62</v>
      </c>
      <c r="G89" s="44">
        <v>8.51</v>
      </c>
      <c r="H89" s="44">
        <v>1.83</v>
      </c>
    </row>
    <row r="90" spans="1:8" x14ac:dyDescent="0.35">
      <c r="A90" s="44" t="s">
        <v>179</v>
      </c>
      <c r="B90" s="44">
        <v>0.56999999999999995</v>
      </c>
      <c r="C90" s="44">
        <v>0.36</v>
      </c>
      <c r="D90" s="44">
        <v>4.43</v>
      </c>
      <c r="E90" s="44">
        <v>10.93</v>
      </c>
      <c r="F90" s="44">
        <v>0.65</v>
      </c>
      <c r="G90" s="44">
        <v>8.4499999999999993</v>
      </c>
      <c r="H90" s="44">
        <v>1.83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92"/>
  <sheetViews>
    <sheetView workbookViewId="0">
      <pane xSplit="1" ySplit="5" topLeftCell="B79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4.5" x14ac:dyDescent="0.35"/>
  <cols>
    <col min="1" max="1" width="60" customWidth="1"/>
    <col min="2" max="2" width="15.1796875" style="4" customWidth="1"/>
    <col min="3" max="5" width="12.54296875" style="4" bestFit="1" customWidth="1"/>
    <col min="6" max="6" width="14.54296875" style="4" bestFit="1" customWidth="1"/>
    <col min="7" max="8" width="12.54296875" style="4" bestFit="1" customWidth="1"/>
    <col min="9" max="9" width="6" style="4" customWidth="1"/>
    <col min="10" max="14" width="12.54296875" style="4" bestFit="1" customWidth="1"/>
    <col min="15" max="15" width="14.54296875" style="4" bestFit="1" customWidth="1"/>
    <col min="16" max="17" width="12.54296875" style="4" bestFit="1" customWidth="1"/>
  </cols>
  <sheetData>
    <row r="1" spans="1:17" ht="23" x14ac:dyDescent="0.4">
      <c r="A1" s="41" t="s">
        <v>238</v>
      </c>
      <c r="E1"/>
    </row>
    <row r="2" spans="1:17" x14ac:dyDescent="0.35">
      <c r="A2" s="25" t="s">
        <v>224</v>
      </c>
      <c r="J2" s="25"/>
      <c r="P2" s="33"/>
    </row>
    <row r="3" spans="1:17" x14ac:dyDescent="0.35">
      <c r="A3" t="s">
        <v>239</v>
      </c>
      <c r="D3"/>
      <c r="E3" s="25" t="s">
        <v>181</v>
      </c>
      <c r="F3"/>
      <c r="J3" s="25"/>
      <c r="N3" s="25"/>
      <c r="P3"/>
    </row>
    <row r="4" spans="1:17" x14ac:dyDescent="0.35">
      <c r="A4" s="13" t="s">
        <v>86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35">
      <c r="A5" s="57"/>
      <c r="B5" s="66" t="s">
        <v>233</v>
      </c>
      <c r="C5" s="66" t="s">
        <v>234</v>
      </c>
      <c r="D5" s="66" t="s">
        <v>231</v>
      </c>
      <c r="E5" s="66" t="s">
        <v>232</v>
      </c>
      <c r="F5" s="66" t="s">
        <v>235</v>
      </c>
      <c r="G5" s="66" t="s">
        <v>236</v>
      </c>
      <c r="H5" s="66" t="s">
        <v>93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35">
      <c r="A6" s="40" t="s">
        <v>94</v>
      </c>
      <c r="B6" s="44">
        <v>8.570161563956189</v>
      </c>
      <c r="C6" s="44">
        <v>12.321604758872699</v>
      </c>
      <c r="D6" s="44">
        <v>5.3833735911240304</v>
      </c>
      <c r="E6" s="44">
        <v>2.9429599387259455</v>
      </c>
      <c r="F6" s="44"/>
      <c r="G6" s="44">
        <v>8.8813831268888279</v>
      </c>
      <c r="H6" s="44">
        <v>6.6357814030534428</v>
      </c>
      <c r="I6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95</v>
      </c>
      <c r="B7" s="44">
        <v>8.4974268718194566</v>
      </c>
      <c r="C7" s="44">
        <v>12.271632172883578</v>
      </c>
      <c r="D7" s="44">
        <v>5.5430651212499713</v>
      </c>
      <c r="E7" s="44">
        <v>2.6773400416703006</v>
      </c>
      <c r="F7" s="44"/>
      <c r="G7" s="44">
        <v>9.1321886288379925</v>
      </c>
      <c r="H7" s="44">
        <v>6.731470406050585</v>
      </c>
      <c r="I7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96</v>
      </c>
      <c r="B8" s="44">
        <v>8.033500798059535</v>
      </c>
      <c r="C8" s="44">
        <v>11.739065435221463</v>
      </c>
      <c r="D8" s="44">
        <v>5.2720007867957337</v>
      </c>
      <c r="E8" s="44">
        <v>2.5258120567882227</v>
      </c>
      <c r="F8" s="44"/>
      <c r="G8" s="44">
        <v>9.0512467606735836</v>
      </c>
      <c r="H8" s="44">
        <v>6.3883998803865083</v>
      </c>
      <c r="I8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97</v>
      </c>
      <c r="B9" s="44">
        <v>7.7920189773094233</v>
      </c>
      <c r="C9" s="44">
        <v>11.560761541814797</v>
      </c>
      <c r="D9" s="44">
        <v>5.2700553816695415</v>
      </c>
      <c r="E9" s="44">
        <v>2.0254662065177018</v>
      </c>
      <c r="F9" s="44"/>
      <c r="G9" s="44">
        <v>8.797357921162579</v>
      </c>
      <c r="H9" s="44">
        <v>6.2699244956706455</v>
      </c>
      <c r="I9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98</v>
      </c>
      <c r="B10" s="44">
        <v>7.4183132824098648</v>
      </c>
      <c r="C10" s="44">
        <v>10.893744110865017</v>
      </c>
      <c r="D10" s="44">
        <v>5.0531026487754955</v>
      </c>
      <c r="E10" s="44">
        <v>1.9335568214044327</v>
      </c>
      <c r="F10" s="44">
        <v>7.6096229472028263</v>
      </c>
      <c r="G10" s="44">
        <v>8.9440810623734546</v>
      </c>
      <c r="H10" s="44">
        <v>5.9559239077143156</v>
      </c>
      <c r="I10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99</v>
      </c>
      <c r="B11" s="44">
        <v>7.2941364633025945</v>
      </c>
      <c r="C11" s="44">
        <v>10.477981960676656</v>
      </c>
      <c r="D11" s="44">
        <v>5.0717742615647543</v>
      </c>
      <c r="E11" s="44">
        <v>1.9828834615013859</v>
      </c>
      <c r="F11" s="44">
        <v>7.2001247393175216</v>
      </c>
      <c r="G11" s="44">
        <v>8.7187608598941235</v>
      </c>
      <c r="H11" s="44">
        <v>5.8668510514815519</v>
      </c>
      <c r="I11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100</v>
      </c>
      <c r="B12" s="44">
        <v>7.1896072671723568</v>
      </c>
      <c r="C12" s="44">
        <v>10.199233080116771</v>
      </c>
      <c r="D12" s="44">
        <v>4.9984348951447046</v>
      </c>
      <c r="E12" s="44">
        <v>1.8444282291471936</v>
      </c>
      <c r="F12" s="44">
        <v>7.2787659305434387</v>
      </c>
      <c r="G12" s="44">
        <v>8.4742854486486365</v>
      </c>
      <c r="H12" s="44">
        <v>5.7375000339568043</v>
      </c>
      <c r="I12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101</v>
      </c>
      <c r="B13" s="44">
        <v>6.9792120279026957</v>
      </c>
      <c r="C13" s="44">
        <v>9.8534178980611244</v>
      </c>
      <c r="D13" s="44">
        <v>4.8774859222912115</v>
      </c>
      <c r="E13" s="44">
        <v>2.0757118039214393</v>
      </c>
      <c r="F13" s="44">
        <v>7.6101901766547035</v>
      </c>
      <c r="G13" s="44">
        <v>8.2849209942043878</v>
      </c>
      <c r="H13" s="44">
        <v>5.577001689429598</v>
      </c>
      <c r="I13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102</v>
      </c>
      <c r="B14" s="44">
        <v>6.7806228236511892</v>
      </c>
      <c r="C14" s="44">
        <v>9.3540205787829311</v>
      </c>
      <c r="D14" s="44">
        <v>4.7476642063700423</v>
      </c>
      <c r="E14" s="44">
        <v>2.1422593719946206</v>
      </c>
      <c r="F14" s="44">
        <v>8.171659839377325</v>
      </c>
      <c r="G14" s="44">
        <v>8.1189663136694694</v>
      </c>
      <c r="H14" s="44">
        <v>5.421961516241006</v>
      </c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103</v>
      </c>
      <c r="B15" s="44">
        <v>6.6862323713176766</v>
      </c>
      <c r="C15" s="44">
        <v>9.1027235618796798</v>
      </c>
      <c r="D15" s="44">
        <v>4.6392976631605078</v>
      </c>
      <c r="E15" s="44">
        <v>2.0398193815050036</v>
      </c>
      <c r="F15" s="44">
        <v>8.4711330340978055</v>
      </c>
      <c r="G15" s="44">
        <v>8.0003367979585995</v>
      </c>
      <c r="H15" s="44">
        <v>5.2939655413694169</v>
      </c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104</v>
      </c>
      <c r="B16" s="44">
        <v>7.1308896505492978</v>
      </c>
      <c r="C16" s="44">
        <v>9.2538810447289102</v>
      </c>
      <c r="D16" s="44">
        <v>4.6868940667569108</v>
      </c>
      <c r="E16" s="44">
        <v>2.0250021792943644</v>
      </c>
      <c r="F16" s="44">
        <v>9.0546483489021163</v>
      </c>
      <c r="G16" s="44">
        <v>8.2797288706129901</v>
      </c>
      <c r="H16" s="44">
        <v>5.3855531538348558</v>
      </c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105</v>
      </c>
      <c r="B17" s="44">
        <v>7.3408083830782163</v>
      </c>
      <c r="C17" s="44">
        <v>8.6276883486694764</v>
      </c>
      <c r="D17" s="44">
        <v>4.6789383806848708</v>
      </c>
      <c r="E17" s="44">
        <v>1.8388907109414165</v>
      </c>
      <c r="F17" s="44">
        <v>8.8794802393340131</v>
      </c>
      <c r="G17" s="44">
        <v>8.2565616122564212</v>
      </c>
      <c r="H17" s="44">
        <v>5.32135906533731</v>
      </c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106</v>
      </c>
      <c r="B18" s="44">
        <v>7.6622427538583713</v>
      </c>
      <c r="C18" s="44">
        <v>8.5762673628822217</v>
      </c>
      <c r="D18" s="44">
        <v>4.7349219931251758</v>
      </c>
      <c r="E18" s="44">
        <v>1.9342817659490343</v>
      </c>
      <c r="F18" s="44">
        <v>8.8188920674501965</v>
      </c>
      <c r="G18" s="44">
        <v>8.1151715617249689</v>
      </c>
      <c r="H18" s="44">
        <v>5.36883749169355</v>
      </c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107</v>
      </c>
      <c r="B19" s="44">
        <v>8.2123770631747863</v>
      </c>
      <c r="C19" s="44">
        <v>8.4464712182666268</v>
      </c>
      <c r="D19" s="44">
        <v>4.8478975324191476</v>
      </c>
      <c r="E19" s="44">
        <v>2.3389576248563584</v>
      </c>
      <c r="F19" s="44">
        <v>9.159497462387062</v>
      </c>
      <c r="G19" s="44">
        <v>7.9449531777057274</v>
      </c>
      <c r="H19" s="44">
        <v>5.5062565461248258</v>
      </c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108</v>
      </c>
      <c r="B20" s="44">
        <v>8.3177176507215336</v>
      </c>
      <c r="C20" s="44">
        <v>8.3835834581816648</v>
      </c>
      <c r="D20" s="44">
        <v>5.0330014604060542</v>
      </c>
      <c r="E20" s="44">
        <v>2.636941048903136</v>
      </c>
      <c r="F20" s="44">
        <v>9.224775304077264</v>
      </c>
      <c r="G20" s="44">
        <v>7.6228036605678406</v>
      </c>
      <c r="H20" s="44">
        <v>5.6365677615833718</v>
      </c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109</v>
      </c>
      <c r="B21" s="44">
        <v>8.6945819132572399</v>
      </c>
      <c r="C21" s="44">
        <v>8.7560082820686134</v>
      </c>
      <c r="D21" s="44">
        <v>5.453066630733181</v>
      </c>
      <c r="E21" s="44">
        <v>2.851751130788085</v>
      </c>
      <c r="F21" s="44">
        <v>9.7503982329287275</v>
      </c>
      <c r="G21" s="44">
        <v>7.4290164210643068</v>
      </c>
      <c r="H21" s="44">
        <v>6.0072578985777909</v>
      </c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110</v>
      </c>
      <c r="B22" s="44">
        <v>8.7558082562643307</v>
      </c>
      <c r="C22" s="44">
        <v>9.0505054617278304</v>
      </c>
      <c r="D22" s="44">
        <v>5.9874752823613733</v>
      </c>
      <c r="E22" s="44">
        <v>3.2317907345773342</v>
      </c>
      <c r="F22" s="44">
        <v>9.8712304961136024</v>
      </c>
      <c r="G22" s="44">
        <v>7.3947700515141541</v>
      </c>
      <c r="H22" s="44">
        <v>6.4391975657092759</v>
      </c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111</v>
      </c>
      <c r="B23" s="44">
        <v>8.8405695881707373</v>
      </c>
      <c r="C23" s="44">
        <v>9.3204865204111833</v>
      </c>
      <c r="D23" s="44">
        <v>6.4614472883939182</v>
      </c>
      <c r="E23" s="44">
        <v>3.3044370489355512</v>
      </c>
      <c r="F23" s="44">
        <v>9.999351006122712</v>
      </c>
      <c r="G23" s="44">
        <v>7.4829277224681707</v>
      </c>
      <c r="H23" s="44">
        <v>6.8173177634409523</v>
      </c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112</v>
      </c>
      <c r="B24" s="44">
        <v>9.1284576632444026</v>
      </c>
      <c r="C24" s="44">
        <v>9.2868062759652084</v>
      </c>
      <c r="D24" s="44">
        <v>7.0888347479535057</v>
      </c>
      <c r="E24" s="44">
        <v>3.6266597984655822</v>
      </c>
      <c r="F24" s="44">
        <v>9.8170263706586969</v>
      </c>
      <c r="G24" s="44">
        <v>7.9924165496061574</v>
      </c>
      <c r="H24" s="44">
        <v>7.3221529773701555</v>
      </c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113</v>
      </c>
      <c r="B25" s="44">
        <v>9.4053500954011611</v>
      </c>
      <c r="C25" s="44">
        <v>9.703847637759246</v>
      </c>
      <c r="D25" s="44">
        <v>7.9864692574091647</v>
      </c>
      <c r="E25" s="44">
        <v>4.3030888487626342</v>
      </c>
      <c r="F25" s="44">
        <v>9.8155354408815931</v>
      </c>
      <c r="G25" s="44">
        <v>8.8713718640817554</v>
      </c>
      <c r="H25" s="44">
        <v>8.0975284096502431</v>
      </c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114</v>
      </c>
      <c r="B26" s="44">
        <v>9.7253700310821056</v>
      </c>
      <c r="C26" s="44">
        <v>10.129629213806982</v>
      </c>
      <c r="D26" s="44">
        <v>8.7155343785110855</v>
      </c>
      <c r="E26" s="44">
        <v>4.8665422267876828</v>
      </c>
      <c r="F26" s="44">
        <v>9.8465304159105873</v>
      </c>
      <c r="G26" s="44">
        <v>9.7534978161297943</v>
      </c>
      <c r="H26" s="44">
        <v>8.7480293742989872</v>
      </c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115</v>
      </c>
      <c r="B27" s="44">
        <v>9.9428896953473451</v>
      </c>
      <c r="C27" s="44">
        <v>10.425539600059148</v>
      </c>
      <c r="D27" s="44">
        <v>9.4984578143691287</v>
      </c>
      <c r="E27" s="44">
        <v>5.6659262249004891</v>
      </c>
      <c r="F27" s="44">
        <v>9.28342530186465</v>
      </c>
      <c r="G27" s="44">
        <v>10.352977532188131</v>
      </c>
      <c r="H27" s="44">
        <v>9.3975890431644125</v>
      </c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116</v>
      </c>
      <c r="B28" s="44">
        <v>10.175367905967985</v>
      </c>
      <c r="C28" s="44">
        <v>10.946098890714902</v>
      </c>
      <c r="D28" s="44">
        <v>10.258324215261711</v>
      </c>
      <c r="E28" s="44">
        <v>6.6383162690506721</v>
      </c>
      <c r="F28" s="44">
        <v>9.5456742666494954</v>
      </c>
      <c r="G28" s="44">
        <v>11.624413854545342</v>
      </c>
      <c r="H28" s="44">
        <v>10.109705393356503</v>
      </c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117</v>
      </c>
      <c r="B29" s="44">
        <v>10.468382576700858</v>
      </c>
      <c r="C29" s="44">
        <v>11.844553191937395</v>
      </c>
      <c r="D29" s="44">
        <v>11.208118063484449</v>
      </c>
      <c r="E29" s="44">
        <v>7.3243656625039026</v>
      </c>
      <c r="F29" s="44">
        <v>9.3811806329174612</v>
      </c>
      <c r="G29" s="44">
        <v>12.318177758040067</v>
      </c>
      <c r="H29" s="44">
        <v>10.934161351045155</v>
      </c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118</v>
      </c>
      <c r="B30" s="44">
        <v>10.615868078360812</v>
      </c>
      <c r="C30" s="44">
        <v>12.654486809402357</v>
      </c>
      <c r="D30" s="44">
        <v>11.938152688541665</v>
      </c>
      <c r="E30" s="44">
        <v>7.5340804728556563</v>
      </c>
      <c r="F30" s="44">
        <v>9.3438060611391407</v>
      </c>
      <c r="G30" s="44">
        <v>12.208971632828405</v>
      </c>
      <c r="H30" s="44">
        <v>11.534896181595366</v>
      </c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119</v>
      </c>
      <c r="B31" s="44">
        <v>10.850396839167162</v>
      </c>
      <c r="C31" s="44">
        <v>13.358753585734387</v>
      </c>
      <c r="D31" s="44">
        <v>12.398932021779407</v>
      </c>
      <c r="E31" s="44">
        <v>7.5805645562727983</v>
      </c>
      <c r="F31" s="44">
        <v>9.785744340806982</v>
      </c>
      <c r="G31" s="44">
        <v>12.425492179080571</v>
      </c>
      <c r="H31" s="44">
        <v>11.954868347364622</v>
      </c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120</v>
      </c>
      <c r="B32" s="44">
        <v>10.795294214476684</v>
      </c>
      <c r="C32" s="44">
        <v>13.767075987319103</v>
      </c>
      <c r="D32" s="44">
        <v>12.444504191284301</v>
      </c>
      <c r="E32" s="44">
        <v>7.1234869469209388</v>
      </c>
      <c r="F32" s="44">
        <v>9.7091491726486936</v>
      </c>
      <c r="G32" s="44">
        <v>11.847810533157867</v>
      </c>
      <c r="H32" s="44">
        <v>11.953453749947682</v>
      </c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121</v>
      </c>
      <c r="B33" s="44">
        <v>10.461105423505634</v>
      </c>
      <c r="C33" s="44">
        <v>13.780099541226987</v>
      </c>
      <c r="D33" s="44">
        <v>11.663248317130313</v>
      </c>
      <c r="E33" s="44">
        <v>6.6039081103826041</v>
      </c>
      <c r="F33" s="44">
        <v>10.17836554293763</v>
      </c>
      <c r="G33" s="44">
        <v>12.01932657382298</v>
      </c>
      <c r="H33" s="44">
        <v>11.351861788773949</v>
      </c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122</v>
      </c>
      <c r="B34" s="44">
        <v>10.220766874988557</v>
      </c>
      <c r="C34" s="44">
        <v>13.264419401014996</v>
      </c>
      <c r="D34" s="44">
        <v>11.057883300667175</v>
      </c>
      <c r="E34" s="44">
        <v>6.1426871128487575</v>
      </c>
      <c r="F34" s="44">
        <v>10.360910466870941</v>
      </c>
      <c r="G34" s="44">
        <v>11.821774839810208</v>
      </c>
      <c r="H34" s="44">
        <v>10.833413652374151</v>
      </c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123</v>
      </c>
      <c r="B35" s="44">
        <v>9.5526152634774562</v>
      </c>
      <c r="C35" s="44">
        <v>12.928543705147444</v>
      </c>
      <c r="D35" s="44">
        <v>10.315678897819364</v>
      </c>
      <c r="E35" s="44">
        <v>5.5923231807975213</v>
      </c>
      <c r="F35" s="44">
        <v>10.69964202419504</v>
      </c>
      <c r="G35" s="44">
        <v>11.397897072320585</v>
      </c>
      <c r="H35" s="44">
        <v>10.203143335149203</v>
      </c>
      <c r="Q35" s="10"/>
    </row>
    <row r="36" spans="1:17" x14ac:dyDescent="0.35">
      <c r="A36" s="40" t="s">
        <v>124</v>
      </c>
      <c r="B36" s="44">
        <v>8.7358433696129794</v>
      </c>
      <c r="C36" s="44">
        <v>12.108540099438692</v>
      </c>
      <c r="D36" s="44">
        <v>9.7078111483671243</v>
      </c>
      <c r="E36" s="44">
        <v>5.3299924837596757</v>
      </c>
      <c r="F36" s="44">
        <v>10.851896980739088</v>
      </c>
      <c r="G36" s="44">
        <v>11.212518433549491</v>
      </c>
      <c r="H36" s="44">
        <v>9.6453057735673866</v>
      </c>
      <c r="Q36" s="10"/>
    </row>
    <row r="37" spans="1:17" x14ac:dyDescent="0.35">
      <c r="A37" s="40" t="s">
        <v>125</v>
      </c>
      <c r="B37" s="44">
        <v>8.1964718011045221</v>
      </c>
      <c r="C37" s="44">
        <v>10.743939863381406</v>
      </c>
      <c r="D37" s="44">
        <v>9.0905652698982351</v>
      </c>
      <c r="E37" s="44">
        <v>5.0559151823149504</v>
      </c>
      <c r="F37" s="44">
        <v>10.451633113907683</v>
      </c>
      <c r="G37" s="44">
        <v>10.114959911823975</v>
      </c>
      <c r="H37" s="44">
        <v>9.0050803907426555</v>
      </c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126</v>
      </c>
      <c r="B38" s="44">
        <v>7.6266979800144101</v>
      </c>
      <c r="C38" s="44">
        <v>9.7056419521923907</v>
      </c>
      <c r="D38" s="44">
        <v>8.6361700535799262</v>
      </c>
      <c r="E38" s="44">
        <v>4.8243153462458412</v>
      </c>
      <c r="F38" s="44">
        <v>10.581053301643463</v>
      </c>
      <c r="G38" s="44">
        <v>9.3849617416200459</v>
      </c>
      <c r="H38" s="44">
        <v>8.5566259049773645</v>
      </c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127</v>
      </c>
      <c r="B39" s="44">
        <v>7.0533998505868016</v>
      </c>
      <c r="C39" s="44">
        <v>8.5789146728283452</v>
      </c>
      <c r="D39" s="44">
        <v>8.213112600525653</v>
      </c>
      <c r="E39" s="44">
        <v>4.5562271993993058</v>
      </c>
      <c r="F39" s="44">
        <v>10.345761579814821</v>
      </c>
      <c r="G39" s="44">
        <v>9.043485091096704</v>
      </c>
      <c r="H39" s="44">
        <v>8.1149979110867179</v>
      </c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128</v>
      </c>
      <c r="B40" s="44">
        <v>7.0256690880692112</v>
      </c>
      <c r="C40" s="44">
        <v>8.0805129068380452</v>
      </c>
      <c r="D40" s="44">
        <v>8.199086146852288</v>
      </c>
      <c r="E40" s="44">
        <v>4.7564542977226401</v>
      </c>
      <c r="F40" s="44">
        <v>10.603739889695877</v>
      </c>
      <c r="G40" s="44">
        <v>8.2161519941358563</v>
      </c>
      <c r="H40" s="44">
        <v>8.0877416811438234</v>
      </c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129</v>
      </c>
      <c r="B41" s="44">
        <v>6.7703482522748226</v>
      </c>
      <c r="C41" s="44">
        <v>7.6368144822318937</v>
      </c>
      <c r="D41" s="44">
        <v>8.0181866856061621</v>
      </c>
      <c r="E41" s="44">
        <v>4.3914072521743543</v>
      </c>
      <c r="F41" s="44">
        <v>10.643994624301031</v>
      </c>
      <c r="G41" s="44">
        <v>7.9012690614135881</v>
      </c>
      <c r="H41" s="44">
        <v>7.8938655489686846</v>
      </c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130</v>
      </c>
      <c r="B42" s="44">
        <v>6.6658445145001393</v>
      </c>
      <c r="C42" s="44">
        <v>7.2395942524610639</v>
      </c>
      <c r="D42" s="44">
        <v>7.5689249963847223</v>
      </c>
      <c r="E42" s="44">
        <v>4.3450426573773662</v>
      </c>
      <c r="F42" s="44">
        <v>10.355376034592108</v>
      </c>
      <c r="G42" s="44">
        <v>7.5376186018488029</v>
      </c>
      <c r="H42" s="44">
        <v>7.5144713104807863</v>
      </c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131</v>
      </c>
      <c r="B43" s="44">
        <v>6.7332291068493211</v>
      </c>
      <c r="C43" s="44">
        <v>6.950209325291949</v>
      </c>
      <c r="D43" s="44">
        <v>7.3076706214294784</v>
      </c>
      <c r="E43" s="44">
        <v>4.3101802372133209</v>
      </c>
      <c r="F43" s="44">
        <v>10.911786875229899</v>
      </c>
      <c r="G43" s="44">
        <v>7.2624354935774553</v>
      </c>
      <c r="H43" s="44">
        <v>7.354761472754916</v>
      </c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132</v>
      </c>
      <c r="B44" s="44">
        <v>6.4112597661988016</v>
      </c>
      <c r="C44" s="44">
        <v>6.5788233487739127</v>
      </c>
      <c r="D44" s="44">
        <v>6.6856675511119983</v>
      </c>
      <c r="E44" s="44">
        <v>3.4179109612922423</v>
      </c>
      <c r="F44" s="44">
        <v>11.118941249179938</v>
      </c>
      <c r="G44" s="44">
        <v>7.2620404316489671</v>
      </c>
      <c r="H44" s="44">
        <v>6.8399969555929596</v>
      </c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133</v>
      </c>
      <c r="B45" s="44">
        <v>6.3767053841482904</v>
      </c>
      <c r="C45" s="44">
        <v>6.3645211211529817</v>
      </c>
      <c r="D45" s="44">
        <v>6.2991134483256976</v>
      </c>
      <c r="E45" s="44">
        <v>3.4810074884223372</v>
      </c>
      <c r="F45" s="44">
        <v>11.389965672177958</v>
      </c>
      <c r="G45" s="44">
        <v>6.8707644288877017</v>
      </c>
      <c r="H45" s="44">
        <v>6.5732670267625455</v>
      </c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134</v>
      </c>
      <c r="B46" s="44">
        <v>6.6154339673164158</v>
      </c>
      <c r="C46" s="44">
        <v>6.2248960638078641</v>
      </c>
      <c r="D46" s="44">
        <v>6.0439327256638569</v>
      </c>
      <c r="E46" s="44">
        <v>3.1069838096068074</v>
      </c>
      <c r="F46" s="44">
        <v>11.623737171499553</v>
      </c>
      <c r="G46" s="44">
        <v>7.0394761753505328</v>
      </c>
      <c r="H46" s="44">
        <v>6.4119158567599657</v>
      </c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135</v>
      </c>
      <c r="B47" s="44">
        <v>6.6491718483992521</v>
      </c>
      <c r="C47" s="44">
        <v>6.0885444308890717</v>
      </c>
      <c r="D47" s="44">
        <v>5.7307164445767711</v>
      </c>
      <c r="E47" s="44">
        <v>3.0505238897326508</v>
      </c>
      <c r="F47" s="44">
        <v>11.085593425904182</v>
      </c>
      <c r="G47" s="44">
        <v>6.8325587217103552</v>
      </c>
      <c r="H47" s="44">
        <v>6.1420369846398222</v>
      </c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136</v>
      </c>
      <c r="B48" s="44">
        <v>6.7867673069959711</v>
      </c>
      <c r="C48" s="44">
        <v>5.8198153725726733</v>
      </c>
      <c r="D48" s="44">
        <v>5.4683129622570492</v>
      </c>
      <c r="E48" s="44">
        <v>3.3701111927595804</v>
      </c>
      <c r="F48" s="44">
        <v>11.010928327131079</v>
      </c>
      <c r="G48" s="44">
        <v>6.5912987071437108</v>
      </c>
      <c r="H48" s="44">
        <v>5.9660813670637385</v>
      </c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137</v>
      </c>
      <c r="B49" s="44">
        <v>6.8504040781177498</v>
      </c>
      <c r="C49" s="44">
        <v>5.6326496278014071</v>
      </c>
      <c r="D49" s="44">
        <v>5.2499263779662382</v>
      </c>
      <c r="E49" s="44">
        <v>3.1810275450840981</v>
      </c>
      <c r="F49" s="44">
        <v>11.329315939043488</v>
      </c>
      <c r="G49" s="44">
        <v>6.4281907250505022</v>
      </c>
      <c r="H49" s="44">
        <v>5.827465227978486</v>
      </c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138</v>
      </c>
      <c r="B50" s="44">
        <v>6.8595685230497496</v>
      </c>
      <c r="C50" s="44">
        <v>5.5233298498963492</v>
      </c>
      <c r="D50" s="44">
        <v>4.9170749152293585</v>
      </c>
      <c r="E50" s="44">
        <v>3.5715520856602714</v>
      </c>
      <c r="F50" s="44">
        <v>11.465638120737159</v>
      </c>
      <c r="G50" s="44">
        <v>6.7202217253362146</v>
      </c>
      <c r="H50" s="44">
        <v>5.6396646113382047</v>
      </c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139</v>
      </c>
      <c r="B51" s="44">
        <v>6.9118426671934685</v>
      </c>
      <c r="C51" s="44">
        <v>5.4743059578328248</v>
      </c>
      <c r="D51" s="44">
        <v>4.648476406785802</v>
      </c>
      <c r="E51" s="44">
        <v>3.5243066416025064</v>
      </c>
      <c r="F51" s="44">
        <v>11.582798439045444</v>
      </c>
      <c r="G51" s="44">
        <v>6.7350362053187052</v>
      </c>
      <c r="H51" s="44">
        <v>5.4705595413412382</v>
      </c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140</v>
      </c>
      <c r="B52" s="44">
        <v>7.0958065285832221</v>
      </c>
      <c r="C52" s="44">
        <v>5.4184543004285715</v>
      </c>
      <c r="D52" s="44">
        <v>4.4827573284988</v>
      </c>
      <c r="E52" s="44">
        <v>3.3377087061237112</v>
      </c>
      <c r="F52" s="44">
        <v>11.498868891508538</v>
      </c>
      <c r="G52" s="44">
        <v>6.7105936667252228</v>
      </c>
      <c r="H52" s="44">
        <v>5.3615622238577219</v>
      </c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141</v>
      </c>
      <c r="B53" s="44">
        <v>7.1549506065083772</v>
      </c>
      <c r="C53" s="44">
        <v>5.3466394869181073</v>
      </c>
      <c r="D53" s="44">
        <v>4.2040427127913933</v>
      </c>
      <c r="E53" s="44">
        <v>3.1784114384289559</v>
      </c>
      <c r="F53" s="44">
        <v>11.123268103970174</v>
      </c>
      <c r="G53" s="44">
        <v>6.8106735468698609</v>
      </c>
      <c r="H53" s="44">
        <v>5.14119244577667</v>
      </c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142</v>
      </c>
      <c r="B54" s="44">
        <v>6.9297645375764549</v>
      </c>
      <c r="C54" s="44">
        <v>5.3009515499777224</v>
      </c>
      <c r="D54" s="44">
        <v>4.0464319977911405</v>
      </c>
      <c r="E54" s="44">
        <v>2.8100265538999802</v>
      </c>
      <c r="F54" s="44">
        <v>10.810517733243968</v>
      </c>
      <c r="G54" s="44">
        <v>6.3408810024144335</v>
      </c>
      <c r="H54" s="44">
        <v>4.962553242402274</v>
      </c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143</v>
      </c>
      <c r="B55" s="44">
        <v>7.1146355035936821</v>
      </c>
      <c r="C55" s="44">
        <v>5.3187957071711898</v>
      </c>
      <c r="D55" s="44">
        <v>4.0930865862055965</v>
      </c>
      <c r="E55" s="44">
        <v>2.4393537613211467</v>
      </c>
      <c r="F55" s="44">
        <v>10.741010414672678</v>
      </c>
      <c r="G55" s="44">
        <v>6.4995422811997949</v>
      </c>
      <c r="H55" s="44">
        <v>5.0049983821912818</v>
      </c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144</v>
      </c>
      <c r="B56" s="44">
        <v>7.0548434080445031</v>
      </c>
      <c r="C56" s="44">
        <v>5.4486806613859766</v>
      </c>
      <c r="D56" s="44">
        <v>3.9353890945602621</v>
      </c>
      <c r="E56" s="44">
        <v>2.4215404083525329</v>
      </c>
      <c r="F56" s="44">
        <v>10.466164024756168</v>
      </c>
      <c r="G56" s="44">
        <v>6.4533766023879053</v>
      </c>
      <c r="H56" s="44">
        <v>4.8824248152168153</v>
      </c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145</v>
      </c>
      <c r="B57" s="44">
        <v>7.1307535423002282</v>
      </c>
      <c r="C57" s="44">
        <v>5.2735730635803097</v>
      </c>
      <c r="D57" s="44">
        <v>3.8520270184677337</v>
      </c>
      <c r="E57" s="44">
        <v>2.5778311875335684</v>
      </c>
      <c r="F57" s="44">
        <v>10.461616654077869</v>
      </c>
      <c r="G57" s="44">
        <v>6.455535061689714</v>
      </c>
      <c r="H57" s="44">
        <v>4.8385975571749142</v>
      </c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146</v>
      </c>
      <c r="B58" s="44">
        <v>7.2682832007076872</v>
      </c>
      <c r="C58" s="44">
        <v>5.1474429997818385</v>
      </c>
      <c r="D58" s="44">
        <v>3.7020264947375177</v>
      </c>
      <c r="E58" s="44">
        <v>2.3862473141502747</v>
      </c>
      <c r="F58" s="44">
        <v>10.163265847301975</v>
      </c>
      <c r="G58" s="44">
        <v>6.4349879579258644</v>
      </c>
      <c r="H58" s="44">
        <v>4.7124145767315619</v>
      </c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147</v>
      </c>
      <c r="B59" s="44">
        <v>7.2762324065359536</v>
      </c>
      <c r="C59" s="44">
        <v>5.072593659109935</v>
      </c>
      <c r="D59" s="44">
        <v>3.4274665945088274</v>
      </c>
      <c r="E59" s="44">
        <v>3.172222318827596</v>
      </c>
      <c r="F59" s="44">
        <v>9.8775270544943012</v>
      </c>
      <c r="G59" s="44">
        <v>6.3973264745115994</v>
      </c>
      <c r="H59" s="44">
        <v>4.5312341583522366</v>
      </c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148</v>
      </c>
      <c r="B60" s="44">
        <v>7.3534191429864491</v>
      </c>
      <c r="C60" s="44">
        <v>5.1485259407395052</v>
      </c>
      <c r="D60" s="44">
        <v>3.431511944258149</v>
      </c>
      <c r="E60" s="44">
        <v>2.9513823781754751</v>
      </c>
      <c r="F60" s="44">
        <v>9.8823541277621914</v>
      </c>
      <c r="G60" s="44">
        <v>6.5447985243260902</v>
      </c>
      <c r="H60" s="44">
        <v>4.548934783452089</v>
      </c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149</v>
      </c>
      <c r="B61" s="44">
        <v>7.461240895358201</v>
      </c>
      <c r="C61" s="44">
        <v>5.5191629238335285</v>
      </c>
      <c r="D61" s="44">
        <v>3.3848576121031004</v>
      </c>
      <c r="E61" s="44">
        <v>2.7283622993076215</v>
      </c>
      <c r="F61" s="44">
        <v>9.7982165716931409</v>
      </c>
      <c r="G61" s="44">
        <v>6.7115253376498885</v>
      </c>
      <c r="H61" s="44">
        <v>4.5483038821949959</v>
      </c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150</v>
      </c>
      <c r="B62" s="44">
        <v>7.3480373381999211</v>
      </c>
      <c r="C62" s="44">
        <v>5.904424774934931</v>
      </c>
      <c r="D62" s="44">
        <v>3.5140525728723282</v>
      </c>
      <c r="E62" s="44">
        <v>2.5240854895226237</v>
      </c>
      <c r="F62" s="44">
        <v>9.9980488104571386</v>
      </c>
      <c r="G62" s="44">
        <v>6.965565269618307</v>
      </c>
      <c r="H62" s="44">
        <v>4.6760050269326365</v>
      </c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151</v>
      </c>
      <c r="B63" s="44">
        <v>7.45</v>
      </c>
      <c r="C63" s="44">
        <v>6.19</v>
      </c>
      <c r="D63" s="44">
        <v>3.61</v>
      </c>
      <c r="E63" s="44">
        <v>1.75</v>
      </c>
      <c r="F63" s="44">
        <v>10.130000000000001</v>
      </c>
      <c r="G63" s="44">
        <v>7.08</v>
      </c>
      <c r="H63" s="44">
        <v>4.76</v>
      </c>
    </row>
    <row r="64" spans="1:17" x14ac:dyDescent="0.35">
      <c r="A64" s="40" t="s">
        <v>152</v>
      </c>
      <c r="B64" s="44">
        <v>7.39</v>
      </c>
      <c r="C64" s="44">
        <v>6.33</v>
      </c>
      <c r="D64" s="44">
        <v>3.46</v>
      </c>
      <c r="E64" s="44">
        <v>2.11</v>
      </c>
      <c r="F64" s="44">
        <v>10.02</v>
      </c>
      <c r="G64" s="44">
        <v>7.05</v>
      </c>
      <c r="H64" s="44">
        <v>4.67</v>
      </c>
      <c r="L64" s="10"/>
      <c r="M64" s="10"/>
      <c r="N64" s="10"/>
      <c r="O64" s="10"/>
      <c r="P64" s="10"/>
      <c r="Q64" s="10"/>
    </row>
    <row r="65" spans="1:17" x14ac:dyDescent="0.35">
      <c r="A65" s="40" t="s">
        <v>153</v>
      </c>
      <c r="B65" s="44">
        <v>7.21</v>
      </c>
      <c r="C65" s="44">
        <v>6.33</v>
      </c>
      <c r="D65" s="44">
        <v>3.4</v>
      </c>
      <c r="E65" s="44">
        <v>2.0499999999999998</v>
      </c>
      <c r="F65" s="44">
        <v>9.6099996566772461</v>
      </c>
      <c r="G65" s="44">
        <v>6.92</v>
      </c>
      <c r="H65" s="44">
        <v>4.57</v>
      </c>
      <c r="L65" s="10"/>
      <c r="M65" s="10"/>
      <c r="N65" s="10"/>
      <c r="O65" s="10"/>
      <c r="P65" s="10"/>
      <c r="Q65" s="10"/>
    </row>
    <row r="66" spans="1:17" x14ac:dyDescent="0.35">
      <c r="A66" s="40" t="s">
        <v>154</v>
      </c>
      <c r="B66" s="44">
        <v>7.28</v>
      </c>
      <c r="C66" s="44">
        <v>6.42</v>
      </c>
      <c r="D66" s="44">
        <v>3.38</v>
      </c>
      <c r="E66" s="44">
        <v>2.2200000000000002</v>
      </c>
      <c r="F66" s="44">
        <v>9.18</v>
      </c>
      <c r="G66" s="44">
        <v>7.1</v>
      </c>
      <c r="H66" s="44">
        <v>4.54</v>
      </c>
      <c r="N66" s="10"/>
      <c r="O66" s="10"/>
      <c r="P66" s="10"/>
      <c r="Q66" s="10"/>
    </row>
    <row r="67" spans="1:17" x14ac:dyDescent="0.35">
      <c r="A67" s="40" t="s">
        <v>155</v>
      </c>
      <c r="B67" s="44">
        <v>7.15</v>
      </c>
      <c r="C67" s="44">
        <v>6.4</v>
      </c>
      <c r="D67" s="44">
        <v>3.41</v>
      </c>
      <c r="E67" s="44">
        <v>2.2599999999999998</v>
      </c>
      <c r="F67" s="44">
        <v>8.84</v>
      </c>
      <c r="G67" s="44">
        <v>7.16</v>
      </c>
      <c r="H67" s="44">
        <v>4.5199999999999996</v>
      </c>
    </row>
    <row r="68" spans="1:17" x14ac:dyDescent="0.35">
      <c r="A68" s="40" t="s">
        <v>156</v>
      </c>
      <c r="B68" s="44">
        <v>7.05</v>
      </c>
      <c r="C68" s="44">
        <v>6.5</v>
      </c>
      <c r="D68" s="44">
        <v>3.56</v>
      </c>
      <c r="E68" s="44">
        <v>1.77</v>
      </c>
      <c r="F68" s="44">
        <v>9.2100000000000009</v>
      </c>
      <c r="G68" s="44">
        <v>7.23</v>
      </c>
      <c r="H68" s="44">
        <v>4.6399999999999997</v>
      </c>
      <c r="I68"/>
      <c r="K68"/>
      <c r="L68"/>
      <c r="M68"/>
      <c r="N68"/>
      <c r="O68"/>
      <c r="P68"/>
      <c r="Q68"/>
    </row>
    <row r="69" spans="1:17" x14ac:dyDescent="0.35">
      <c r="A69" s="40" t="s">
        <v>157</v>
      </c>
      <c r="B69" s="44">
        <v>7.09</v>
      </c>
      <c r="C69" s="44">
        <v>6.65</v>
      </c>
      <c r="D69" s="44">
        <v>3.55</v>
      </c>
      <c r="E69" s="44">
        <v>1.75</v>
      </c>
      <c r="F69" s="44">
        <v>9.08</v>
      </c>
      <c r="G69" s="44">
        <v>7.35</v>
      </c>
      <c r="H69" s="44">
        <v>4.6500000000000004</v>
      </c>
    </row>
    <row r="70" spans="1:17" x14ac:dyDescent="0.35">
      <c r="A70" s="40" t="s">
        <v>158</v>
      </c>
      <c r="B70" s="44">
        <v>7.07</v>
      </c>
      <c r="C70" s="44">
        <v>6.71</v>
      </c>
      <c r="D70" s="44">
        <v>3.5</v>
      </c>
      <c r="E70" s="44">
        <v>1.89</v>
      </c>
      <c r="F70" s="44">
        <v>9.5399999999999991</v>
      </c>
      <c r="G70" s="44">
        <v>7.32</v>
      </c>
      <c r="H70" s="44">
        <v>4.67</v>
      </c>
    </row>
    <row r="71" spans="1:17" x14ac:dyDescent="0.35">
      <c r="A71" s="40" t="s">
        <v>159</v>
      </c>
      <c r="B71" s="44">
        <v>6.93</v>
      </c>
      <c r="C71" s="44">
        <v>6.86</v>
      </c>
      <c r="D71" s="44">
        <v>3.43</v>
      </c>
      <c r="E71" s="44">
        <v>1.9</v>
      </c>
      <c r="F71" s="44">
        <v>10.01</v>
      </c>
      <c r="G71" s="44">
        <v>7.25</v>
      </c>
      <c r="H71" s="44">
        <v>4.67</v>
      </c>
    </row>
    <row r="72" spans="1:17" x14ac:dyDescent="0.35">
      <c r="A72" s="40" t="s">
        <v>160</v>
      </c>
      <c r="B72" s="44">
        <v>6.96</v>
      </c>
      <c r="C72" s="44">
        <v>6.74</v>
      </c>
      <c r="D72" s="44">
        <v>3.42</v>
      </c>
      <c r="E72" s="44">
        <v>2.1</v>
      </c>
      <c r="F72" s="44">
        <v>9.44</v>
      </c>
      <c r="G72" s="44">
        <v>7.18</v>
      </c>
      <c r="H72" s="44">
        <v>4.5999999999999996</v>
      </c>
    </row>
    <row r="73" spans="1:17" x14ac:dyDescent="0.35">
      <c r="A73" s="40" t="s">
        <v>161</v>
      </c>
      <c r="B73" s="44">
        <v>6.91</v>
      </c>
      <c r="C73" s="44">
        <v>6.95</v>
      </c>
      <c r="D73" s="44">
        <v>3.5</v>
      </c>
      <c r="E73" s="44">
        <v>2.11</v>
      </c>
      <c r="F73" s="44">
        <v>9.44</v>
      </c>
      <c r="G73" s="44">
        <v>7.28</v>
      </c>
      <c r="H73" s="44">
        <v>4.67</v>
      </c>
    </row>
    <row r="74" spans="1:17" x14ac:dyDescent="0.35">
      <c r="A74" s="40" t="s">
        <v>162</v>
      </c>
      <c r="B74" s="44">
        <v>6.89</v>
      </c>
      <c r="C74" s="44">
        <v>6.84</v>
      </c>
      <c r="D74" s="44">
        <v>3.48</v>
      </c>
      <c r="E74" s="44">
        <v>2.02</v>
      </c>
      <c r="F74" s="44">
        <v>9.0500000000000007</v>
      </c>
      <c r="G74" s="44">
        <v>7.11</v>
      </c>
      <c r="H74" s="44">
        <v>4.6100000000000003</v>
      </c>
    </row>
    <row r="75" spans="1:17" x14ac:dyDescent="0.35">
      <c r="A75" s="40" t="s">
        <v>163</v>
      </c>
      <c r="B75" s="44">
        <v>6.29</v>
      </c>
      <c r="C75" s="44">
        <v>6.2</v>
      </c>
      <c r="D75" s="44">
        <v>3.1</v>
      </c>
      <c r="E75" s="44">
        <v>2.0299999999999998</v>
      </c>
      <c r="F75" s="44">
        <v>6.63</v>
      </c>
      <c r="G75" s="44">
        <v>6.44</v>
      </c>
      <c r="H75" s="44">
        <v>3.99</v>
      </c>
    </row>
    <row r="76" spans="1:17" x14ac:dyDescent="0.35">
      <c r="A76" s="40" t="s">
        <v>164</v>
      </c>
      <c r="B76" s="44">
        <v>5.79</v>
      </c>
      <c r="C76" s="44">
        <v>5.7</v>
      </c>
      <c r="D76" s="44">
        <v>2.54</v>
      </c>
      <c r="E76" s="44">
        <v>1.73</v>
      </c>
      <c r="F76" s="44">
        <v>4.54</v>
      </c>
      <c r="G76" s="44">
        <v>6.53</v>
      </c>
      <c r="H76" s="44">
        <v>3.31</v>
      </c>
    </row>
    <row r="77" spans="1:17" x14ac:dyDescent="0.35">
      <c r="A77" s="40" t="s">
        <v>165</v>
      </c>
      <c r="B77" s="44">
        <v>5.45</v>
      </c>
      <c r="C77" s="44">
        <v>5.12</v>
      </c>
      <c r="D77" s="44">
        <v>1.98</v>
      </c>
      <c r="E77" s="44">
        <v>1.61</v>
      </c>
      <c r="F77" s="44">
        <v>2.91</v>
      </c>
      <c r="G77" s="44">
        <v>5.86</v>
      </c>
      <c r="H77" s="44">
        <v>2.66</v>
      </c>
    </row>
    <row r="78" spans="1:17" x14ac:dyDescent="0.35">
      <c r="A78" s="40" t="s">
        <v>166</v>
      </c>
      <c r="B78" s="44">
        <v>5.16</v>
      </c>
      <c r="C78" s="44">
        <v>4.55</v>
      </c>
      <c r="D78" s="44">
        <v>1.59</v>
      </c>
      <c r="E78" s="44">
        <v>1.39</v>
      </c>
      <c r="F78" s="44">
        <v>1.18</v>
      </c>
      <c r="G78" s="44">
        <v>5.3</v>
      </c>
      <c r="H78" s="44">
        <v>2.13</v>
      </c>
    </row>
    <row r="79" spans="1:17" x14ac:dyDescent="0.35">
      <c r="A79" s="40" t="s">
        <v>167</v>
      </c>
      <c r="B79" s="44">
        <v>5.08</v>
      </c>
      <c r="C79" s="44">
        <v>4.3600000000000003</v>
      </c>
      <c r="D79" s="44">
        <v>1.45</v>
      </c>
      <c r="E79" s="44">
        <v>1.1399999999999999</v>
      </c>
      <c r="F79" s="44">
        <v>1.2</v>
      </c>
      <c r="G79" s="44">
        <v>5.14</v>
      </c>
      <c r="H79" s="44">
        <v>1.99</v>
      </c>
    </row>
    <row r="80" spans="1:17" x14ac:dyDescent="0.35">
      <c r="A80" s="40" t="s">
        <v>168</v>
      </c>
      <c r="B80" s="44">
        <v>5</v>
      </c>
      <c r="C80" s="44">
        <v>4.3099999999999996</v>
      </c>
      <c r="D80" s="44">
        <v>1.39</v>
      </c>
      <c r="E80" s="44">
        <v>1.42</v>
      </c>
      <c r="F80" s="44">
        <v>1.25</v>
      </c>
      <c r="G80" s="44">
        <v>4.3899999999999997</v>
      </c>
      <c r="H80" s="44">
        <v>1.93</v>
      </c>
    </row>
    <row r="81" spans="1:8" x14ac:dyDescent="0.35">
      <c r="A81" s="40" t="s">
        <v>169</v>
      </c>
      <c r="B81" s="44">
        <v>4.96</v>
      </c>
      <c r="C81" s="44">
        <v>4.0999999999999996</v>
      </c>
      <c r="D81" s="44">
        <v>1.57</v>
      </c>
      <c r="E81" s="44">
        <v>1.57</v>
      </c>
      <c r="F81" s="44">
        <v>1.0900000000000001</v>
      </c>
      <c r="G81" s="44">
        <v>4.33</v>
      </c>
      <c r="H81" s="44">
        <v>2.0299999999999998</v>
      </c>
    </row>
    <row r="82" spans="1:8" x14ac:dyDescent="0.35">
      <c r="A82" s="40" t="s">
        <v>170</v>
      </c>
      <c r="B82" s="44">
        <v>5.0999999999999996</v>
      </c>
      <c r="C82" s="44">
        <v>4.2699999999999996</v>
      </c>
      <c r="D82" s="44">
        <v>1.66</v>
      </c>
      <c r="E82" s="44">
        <v>1.65</v>
      </c>
      <c r="F82" s="44">
        <v>1.05</v>
      </c>
      <c r="G82" s="44">
        <v>4.6500000000000004</v>
      </c>
      <c r="H82" s="44">
        <v>2.12</v>
      </c>
    </row>
    <row r="83" spans="1:8" x14ac:dyDescent="0.35">
      <c r="A83" s="40" t="s">
        <v>171</v>
      </c>
      <c r="B83" s="44">
        <v>5.64</v>
      </c>
      <c r="C83" s="44">
        <v>4.76</v>
      </c>
      <c r="D83" s="44">
        <v>1.9</v>
      </c>
      <c r="E83" s="44">
        <v>2.31</v>
      </c>
      <c r="F83" s="44">
        <v>1.1299999999999999</v>
      </c>
      <c r="G83" s="44">
        <v>5.2</v>
      </c>
      <c r="H83" s="44">
        <v>2.41</v>
      </c>
    </row>
    <row r="84" spans="1:8" x14ac:dyDescent="0.35">
      <c r="A84" s="40" t="s">
        <v>172</v>
      </c>
      <c r="B84" s="44">
        <v>6.21</v>
      </c>
      <c r="C84" s="44">
        <v>5.24</v>
      </c>
      <c r="D84" s="44">
        <v>2.1</v>
      </c>
      <c r="E84" s="44">
        <v>2.04</v>
      </c>
      <c r="F84" s="44">
        <v>1.17</v>
      </c>
      <c r="G84" s="44">
        <v>5.81</v>
      </c>
      <c r="H84" s="44">
        <v>2.65</v>
      </c>
    </row>
    <row r="85" spans="1:8" x14ac:dyDescent="0.35">
      <c r="A85" s="40" t="s">
        <v>173</v>
      </c>
      <c r="B85" s="44">
        <v>6.64</v>
      </c>
      <c r="C85" s="44">
        <v>5.87</v>
      </c>
      <c r="D85" s="44">
        <v>2.25</v>
      </c>
      <c r="E85" s="44">
        <v>1.95</v>
      </c>
      <c r="F85" s="44">
        <v>1.18</v>
      </c>
      <c r="G85" s="44">
        <v>6.33</v>
      </c>
      <c r="H85" s="44">
        <v>2.82</v>
      </c>
    </row>
    <row r="86" spans="1:8" x14ac:dyDescent="0.35">
      <c r="A86" s="40" t="s">
        <v>174</v>
      </c>
      <c r="B86" s="44">
        <v>6.88</v>
      </c>
      <c r="C86" s="44">
        <v>6.51</v>
      </c>
      <c r="D86" s="44">
        <v>2.4300000000000002</v>
      </c>
      <c r="E86" s="44">
        <v>1.94</v>
      </c>
      <c r="F86" s="44">
        <v>1.06</v>
      </c>
      <c r="G86" s="44">
        <v>6.67</v>
      </c>
      <c r="H86" s="44">
        <v>3</v>
      </c>
    </row>
    <row r="87" spans="1:8" x14ac:dyDescent="0.35">
      <c r="A87" s="40" t="s">
        <v>175</v>
      </c>
      <c r="B87" s="44">
        <v>7.28</v>
      </c>
      <c r="C87" s="44">
        <v>7.2</v>
      </c>
      <c r="D87" s="44">
        <v>2.56</v>
      </c>
      <c r="E87" s="44">
        <v>1.48</v>
      </c>
      <c r="F87" s="44">
        <v>1.01</v>
      </c>
      <c r="G87" s="44">
        <v>7.1</v>
      </c>
      <c r="H87" s="44">
        <v>3.18</v>
      </c>
    </row>
    <row r="88" spans="1:8" x14ac:dyDescent="0.35">
      <c r="A88" s="40" t="s">
        <v>176</v>
      </c>
      <c r="B88" s="44">
        <v>7.39</v>
      </c>
      <c r="C88" s="44">
        <v>8.01</v>
      </c>
      <c r="D88" s="44">
        <v>2.8</v>
      </c>
      <c r="E88" s="44">
        <v>1.8</v>
      </c>
      <c r="F88" s="44">
        <v>0.92</v>
      </c>
      <c r="G88" s="44">
        <v>7.25</v>
      </c>
      <c r="H88" s="44">
        <v>3.41</v>
      </c>
    </row>
    <row r="89" spans="1:8" x14ac:dyDescent="0.35">
      <c r="A89" s="40" t="s">
        <v>177</v>
      </c>
      <c r="B89" s="44">
        <v>7.69</v>
      </c>
      <c r="C89" s="44">
        <v>8.52</v>
      </c>
      <c r="D89" s="44">
        <v>2.99</v>
      </c>
      <c r="E89" s="44">
        <v>2.0099999999999998</v>
      </c>
      <c r="F89" s="44">
        <v>0.92</v>
      </c>
      <c r="G89" s="44">
        <v>7.5</v>
      </c>
      <c r="H89" s="44">
        <v>3.64</v>
      </c>
    </row>
    <row r="90" spans="1:8" x14ac:dyDescent="0.35">
      <c r="A90" s="40" t="s">
        <v>178</v>
      </c>
      <c r="B90" s="44">
        <v>7.94</v>
      </c>
      <c r="C90" s="44">
        <v>8.93</v>
      </c>
      <c r="D90" s="44">
        <v>3.24</v>
      </c>
      <c r="E90" s="44">
        <v>2.14</v>
      </c>
      <c r="F90" s="44">
        <v>0.98</v>
      </c>
      <c r="G90" s="44">
        <v>7.55</v>
      </c>
      <c r="H90" s="44">
        <v>3.88</v>
      </c>
    </row>
    <row r="91" spans="1:8" x14ac:dyDescent="0.35">
      <c r="A91" s="40" t="s">
        <v>179</v>
      </c>
      <c r="B91" s="44">
        <v>7.95</v>
      </c>
      <c r="C91" s="44">
        <v>9.0500000000000007</v>
      </c>
      <c r="D91" s="44">
        <v>3.35</v>
      </c>
      <c r="E91" s="44">
        <v>2.13</v>
      </c>
      <c r="F91" s="44">
        <v>0.92</v>
      </c>
      <c r="G91" s="44">
        <v>7.48</v>
      </c>
      <c r="H91" s="44">
        <v>3.95</v>
      </c>
    </row>
    <row r="92" spans="1:8" x14ac:dyDescent="0.35">
      <c r="D92" s="10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1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1" t="s">
        <v>240</v>
      </c>
    </row>
    <row r="2" spans="1:17" x14ac:dyDescent="0.35">
      <c r="A2" s="24" t="s">
        <v>224</v>
      </c>
      <c r="J2" s="24"/>
    </row>
    <row r="3" spans="1:17" x14ac:dyDescent="0.35">
      <c r="A3" t="s">
        <v>241</v>
      </c>
      <c r="B3"/>
      <c r="C3"/>
      <c r="D3"/>
      <c r="E3" s="25" t="s">
        <v>181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6"/>
      <c r="B5" s="66" t="s">
        <v>233</v>
      </c>
      <c r="C5" s="66" t="s">
        <v>234</v>
      </c>
      <c r="D5" s="66" t="s">
        <v>231</v>
      </c>
      <c r="E5" s="66" t="s">
        <v>232</v>
      </c>
      <c r="F5" s="66" t="s">
        <v>235</v>
      </c>
      <c r="G5" s="66" t="s">
        <v>236</v>
      </c>
      <c r="H5" s="66" t="s">
        <v>237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35">
      <c r="A6" s="40" t="s">
        <v>94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95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96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97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98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99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100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101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102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103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104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105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106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107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108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109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110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111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112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113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114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115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116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117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118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119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120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121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122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123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40" t="s">
        <v>124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40" t="s">
        <v>125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126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127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128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129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130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131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132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133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134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135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136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137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138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139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140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141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142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143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144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145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146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147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148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149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150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151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35">
      <c r="A64" s="40" t="s">
        <v>152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35">
      <c r="A65" s="40" t="s">
        <v>153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35">
      <c r="A66" s="40" t="s">
        <v>154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35">
      <c r="A67" s="40" t="s">
        <v>155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35">
      <c r="A68" s="40" t="s">
        <v>156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35">
      <c r="A69" s="40" t="s">
        <v>157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35">
      <c r="A70" s="40" t="s">
        <v>158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35">
      <c r="A71" s="40" t="s">
        <v>159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35">
      <c r="A72" s="40" t="s">
        <v>160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35">
      <c r="A73" s="40" t="s">
        <v>161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35">
      <c r="A74" s="40" t="s">
        <v>162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35">
      <c r="A75" s="40" t="s">
        <v>163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35">
      <c r="A76" s="40" t="s">
        <v>164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35">
      <c r="A77" s="40" t="s">
        <v>165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35">
      <c r="A78" s="40" t="s">
        <v>166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35">
      <c r="A79" s="40" t="s">
        <v>167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35">
      <c r="A80" s="40" t="s">
        <v>168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8" x14ac:dyDescent="0.35">
      <c r="A81" s="40" t="s">
        <v>169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8" x14ac:dyDescent="0.35">
      <c r="A82" s="40" t="s">
        <v>170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8" x14ac:dyDescent="0.35">
      <c r="A83" s="40" t="s">
        <v>171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8" x14ac:dyDescent="0.35">
      <c r="A84" s="40" t="s">
        <v>172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8" x14ac:dyDescent="0.35">
      <c r="A85" s="40" t="s">
        <v>173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8" x14ac:dyDescent="0.35">
      <c r="A86" s="40" t="s">
        <v>174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8" x14ac:dyDescent="0.35">
      <c r="A87" s="40" t="s">
        <v>175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8" x14ac:dyDescent="0.35">
      <c r="A88" s="40" t="s">
        <v>176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8" x14ac:dyDescent="0.35">
      <c r="A89" s="40" t="s">
        <v>177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  <row r="90" spans="1:8" x14ac:dyDescent="0.35">
      <c r="A90" s="40" t="s">
        <v>178</v>
      </c>
      <c r="B90" s="44">
        <v>2.78</v>
      </c>
      <c r="C90" s="44">
        <v>6.86</v>
      </c>
      <c r="D90" s="44">
        <v>0.92</v>
      </c>
      <c r="E90" s="44">
        <v>0.52</v>
      </c>
      <c r="F90" s="44">
        <v>0.8</v>
      </c>
      <c r="G90" s="44">
        <v>5.43</v>
      </c>
      <c r="H90" s="44">
        <v>1.54</v>
      </c>
    </row>
    <row r="91" spans="1:8" x14ac:dyDescent="0.35">
      <c r="A91" s="40" t="s">
        <v>179</v>
      </c>
      <c r="B91" s="44">
        <v>2.88</v>
      </c>
      <c r="C91" s="44">
        <v>7.18</v>
      </c>
      <c r="D91" s="44">
        <v>0.95</v>
      </c>
      <c r="E91" s="44">
        <v>0.51</v>
      </c>
      <c r="F91" s="44">
        <v>0.77</v>
      </c>
      <c r="G91" s="44">
        <v>5.42</v>
      </c>
      <c r="H91" s="44">
        <v>1.59</v>
      </c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0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B91" sqref="B91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1" t="s">
        <v>30</v>
      </c>
      <c r="B1" s="41"/>
    </row>
    <row r="2" spans="1:4" x14ac:dyDescent="0.35">
      <c r="A2" t="s">
        <v>224</v>
      </c>
    </row>
    <row r="3" spans="1:4" x14ac:dyDescent="0.35">
      <c r="A3" s="11" t="s">
        <v>86</v>
      </c>
      <c r="D3" s="25" t="s">
        <v>181</v>
      </c>
    </row>
    <row r="4" spans="1:4" x14ac:dyDescent="0.35">
      <c r="B4" t="s">
        <v>242</v>
      </c>
      <c r="C4" t="s">
        <v>243</v>
      </c>
    </row>
    <row r="5" spans="1:4" x14ac:dyDescent="0.35">
      <c r="A5" s="40" t="s">
        <v>94</v>
      </c>
      <c r="B5" s="44">
        <v>1.55</v>
      </c>
      <c r="C5" s="44">
        <v>0.19</v>
      </c>
      <c r="D5" s="5"/>
    </row>
    <row r="6" spans="1:4" x14ac:dyDescent="0.35">
      <c r="A6" s="40" t="s">
        <v>95</v>
      </c>
      <c r="B6" s="44">
        <v>1.42</v>
      </c>
      <c r="C6" s="44">
        <v>0.2</v>
      </c>
      <c r="D6" s="5"/>
    </row>
    <row r="7" spans="1:4" x14ac:dyDescent="0.35">
      <c r="A7" s="40" t="s">
        <v>96</v>
      </c>
      <c r="B7" s="44">
        <v>1.33</v>
      </c>
      <c r="C7" s="44">
        <v>0.16</v>
      </c>
      <c r="D7" s="5"/>
    </row>
    <row r="8" spans="1:4" x14ac:dyDescent="0.35">
      <c r="A8" s="40" t="s">
        <v>97</v>
      </c>
      <c r="B8" s="44">
        <v>1.34</v>
      </c>
      <c r="C8" s="44">
        <v>0.23</v>
      </c>
      <c r="D8" s="5"/>
    </row>
    <row r="9" spans="1:4" x14ac:dyDescent="0.35">
      <c r="A9" s="40" t="s">
        <v>98</v>
      </c>
      <c r="B9" s="44">
        <v>1.32</v>
      </c>
      <c r="C9" s="44">
        <v>0.18</v>
      </c>
      <c r="D9" s="5"/>
    </row>
    <row r="10" spans="1:4" x14ac:dyDescent="0.35">
      <c r="A10" s="40" t="s">
        <v>99</v>
      </c>
      <c r="B10" s="44">
        <v>1.34</v>
      </c>
      <c r="C10" s="44">
        <v>0.15</v>
      </c>
      <c r="D10" s="5"/>
    </row>
    <row r="11" spans="1:4" x14ac:dyDescent="0.35">
      <c r="A11" s="40" t="s">
        <v>100</v>
      </c>
      <c r="B11" s="44">
        <v>1.35</v>
      </c>
      <c r="C11" s="44">
        <v>0.14000000000000001</v>
      </c>
      <c r="D11" s="5"/>
    </row>
    <row r="12" spans="1:4" x14ac:dyDescent="0.35">
      <c r="A12" s="40" t="s">
        <v>101</v>
      </c>
      <c r="B12" s="44">
        <v>1.31</v>
      </c>
      <c r="C12" s="44">
        <v>0.2</v>
      </c>
      <c r="D12" s="5"/>
    </row>
    <row r="13" spans="1:4" x14ac:dyDescent="0.35">
      <c r="A13" s="40" t="s">
        <v>102</v>
      </c>
      <c r="B13" s="44">
        <v>1.19</v>
      </c>
      <c r="C13" s="44">
        <v>0.1</v>
      </c>
      <c r="D13" s="5"/>
    </row>
    <row r="14" spans="1:4" x14ac:dyDescent="0.35">
      <c r="A14" s="40" t="s">
        <v>103</v>
      </c>
      <c r="B14" s="44">
        <v>1.22</v>
      </c>
      <c r="C14" s="44">
        <v>0.18</v>
      </c>
      <c r="D14" s="5"/>
    </row>
    <row r="15" spans="1:4" x14ac:dyDescent="0.35">
      <c r="A15" s="40" t="s">
        <v>104</v>
      </c>
      <c r="B15" s="44">
        <v>1.36</v>
      </c>
      <c r="C15" s="44">
        <v>0.15</v>
      </c>
      <c r="D15" s="5"/>
    </row>
    <row r="16" spans="1:4" x14ac:dyDescent="0.35">
      <c r="A16" s="40" t="s">
        <v>105</v>
      </c>
      <c r="B16" s="44">
        <v>1.32</v>
      </c>
      <c r="C16" s="44">
        <v>0.22</v>
      </c>
      <c r="D16" s="5"/>
    </row>
    <row r="17" spans="1:4" x14ac:dyDescent="0.35">
      <c r="A17" s="40" t="s">
        <v>106</v>
      </c>
      <c r="B17" s="44">
        <v>1.23</v>
      </c>
      <c r="C17" s="44">
        <v>0.13</v>
      </c>
      <c r="D17" s="5"/>
    </row>
    <row r="18" spans="1:4" x14ac:dyDescent="0.35">
      <c r="A18" s="40" t="s">
        <v>107</v>
      </c>
      <c r="B18" s="44">
        <v>1.44</v>
      </c>
      <c r="C18" s="44">
        <v>0.09</v>
      </c>
      <c r="D18" s="5"/>
    </row>
    <row r="19" spans="1:4" x14ac:dyDescent="0.35">
      <c r="A19" s="40" t="s">
        <v>108</v>
      </c>
      <c r="B19" s="44">
        <v>1.48</v>
      </c>
      <c r="C19" s="44">
        <v>0.18</v>
      </c>
      <c r="D19" s="5"/>
    </row>
    <row r="20" spans="1:4" x14ac:dyDescent="0.35">
      <c r="A20" s="40" t="s">
        <v>109</v>
      </c>
      <c r="B20" s="44">
        <v>1.73</v>
      </c>
      <c r="C20" s="44">
        <v>0.17</v>
      </c>
      <c r="D20" s="5"/>
    </row>
    <row r="21" spans="1:4" x14ac:dyDescent="0.35">
      <c r="A21" s="40" t="s">
        <v>110</v>
      </c>
      <c r="B21" s="44">
        <v>1.64</v>
      </c>
      <c r="C21" s="44">
        <v>0.24</v>
      </c>
      <c r="D21" s="5"/>
    </row>
    <row r="22" spans="1:4" x14ac:dyDescent="0.35">
      <c r="A22" s="40" t="s">
        <v>111</v>
      </c>
      <c r="B22" s="44">
        <v>1.74</v>
      </c>
      <c r="C22" s="44">
        <v>0.22</v>
      </c>
      <c r="D22" s="5"/>
    </row>
    <row r="23" spans="1:4" x14ac:dyDescent="0.35">
      <c r="A23" s="40" t="s">
        <v>112</v>
      </c>
      <c r="B23" s="44">
        <v>1.91</v>
      </c>
      <c r="C23" s="44">
        <v>0.35</v>
      </c>
      <c r="D23" s="5"/>
    </row>
    <row r="24" spans="1:4" x14ac:dyDescent="0.35">
      <c r="A24" s="40" t="s">
        <v>113</v>
      </c>
      <c r="B24" s="44">
        <v>2.27</v>
      </c>
      <c r="C24" s="44">
        <v>0.43</v>
      </c>
      <c r="D24" s="5"/>
    </row>
    <row r="25" spans="1:4" x14ac:dyDescent="0.35">
      <c r="A25" s="40" t="s">
        <v>114</v>
      </c>
      <c r="B25" s="44">
        <v>2.0099999999999998</v>
      </c>
      <c r="C25" s="44">
        <v>0.53</v>
      </c>
      <c r="D25" s="5"/>
    </row>
    <row r="26" spans="1:4" x14ac:dyDescent="0.35">
      <c r="A26" s="40" t="s">
        <v>115</v>
      </c>
      <c r="B26" s="44">
        <v>2.2400000000000002</v>
      </c>
      <c r="C26" s="44">
        <v>0.52</v>
      </c>
      <c r="D26" s="5"/>
    </row>
    <row r="27" spans="1:4" x14ac:dyDescent="0.35">
      <c r="A27" s="40" t="s">
        <v>116</v>
      </c>
      <c r="B27" s="44">
        <v>2.5499999999999998</v>
      </c>
      <c r="C27" s="44">
        <v>0.55000000000000004</v>
      </c>
      <c r="D27" s="5"/>
    </row>
    <row r="28" spans="1:4" x14ac:dyDescent="0.35">
      <c r="A28" s="40" t="s">
        <v>117</v>
      </c>
      <c r="B28" s="44">
        <v>3.05</v>
      </c>
      <c r="C28" s="44">
        <v>0.66</v>
      </c>
      <c r="D28" s="5"/>
    </row>
    <row r="29" spans="1:4" x14ac:dyDescent="0.35">
      <c r="A29" s="40" t="s">
        <v>118</v>
      </c>
      <c r="B29" s="44">
        <v>2.77</v>
      </c>
      <c r="C29" s="44">
        <v>0.66</v>
      </c>
      <c r="D29" s="5"/>
    </row>
    <row r="30" spans="1:4" x14ac:dyDescent="0.35">
      <c r="A30" s="40" t="s">
        <v>119</v>
      </c>
      <c r="B30" s="44">
        <v>2.5</v>
      </c>
      <c r="C30" s="44">
        <v>0.75</v>
      </c>
      <c r="D30" s="5"/>
    </row>
    <row r="31" spans="1:4" x14ac:dyDescent="0.35">
      <c r="A31" s="40" t="s">
        <v>120</v>
      </c>
      <c r="B31" s="44">
        <v>2.74</v>
      </c>
      <c r="C31" s="44">
        <v>0.53</v>
      </c>
      <c r="D31" s="5"/>
    </row>
    <row r="32" spans="1:4" x14ac:dyDescent="0.35">
      <c r="A32" s="40" t="s">
        <v>121</v>
      </c>
      <c r="B32" s="44">
        <v>2.42</v>
      </c>
      <c r="C32" s="44">
        <v>0.74</v>
      </c>
      <c r="D32" s="5"/>
    </row>
    <row r="33" spans="1:4" x14ac:dyDescent="0.35">
      <c r="A33" s="40" t="s">
        <v>122</v>
      </c>
      <c r="B33" s="44">
        <v>2.2799999999999998</v>
      </c>
      <c r="C33" s="44">
        <v>0.63</v>
      </c>
      <c r="D33" s="5"/>
    </row>
    <row r="34" spans="1:4" x14ac:dyDescent="0.35">
      <c r="A34" s="40" t="s">
        <v>123</v>
      </c>
      <c r="B34" s="44">
        <v>2.04</v>
      </c>
      <c r="C34" s="44">
        <v>0.53</v>
      </c>
      <c r="D34" s="5"/>
    </row>
    <row r="35" spans="1:4" x14ac:dyDescent="0.35">
      <c r="A35" s="40" t="s">
        <v>124</v>
      </c>
      <c r="B35" s="44">
        <v>2.12</v>
      </c>
      <c r="C35" s="44">
        <v>0.59</v>
      </c>
      <c r="D35" s="5"/>
    </row>
    <row r="36" spans="1:4" x14ac:dyDescent="0.35">
      <c r="A36" s="40" t="s">
        <v>125</v>
      </c>
      <c r="B36" s="44">
        <v>1.9</v>
      </c>
      <c r="C36" s="44">
        <v>0.52</v>
      </c>
      <c r="D36" s="5"/>
    </row>
    <row r="37" spans="1:4" x14ac:dyDescent="0.35">
      <c r="A37" s="40" t="s">
        <v>126</v>
      </c>
      <c r="B37" s="44">
        <v>1.84</v>
      </c>
      <c r="C37" s="44">
        <v>0.54</v>
      </c>
      <c r="D37" s="5"/>
    </row>
    <row r="38" spans="1:4" x14ac:dyDescent="0.35">
      <c r="A38" s="40" t="s">
        <v>127</v>
      </c>
      <c r="B38" s="54">
        <v>1.6703053896940843</v>
      </c>
      <c r="C38" s="54">
        <v>0.47873319830602101</v>
      </c>
      <c r="D38" s="5"/>
    </row>
    <row r="39" spans="1:4" x14ac:dyDescent="0.35">
      <c r="A39" s="40" t="s">
        <v>128</v>
      </c>
      <c r="B39" s="54">
        <v>2.1193092621664049</v>
      </c>
      <c r="C39" s="54">
        <v>0.41862899005756149</v>
      </c>
      <c r="D39" s="5"/>
    </row>
    <row r="40" spans="1:4" x14ac:dyDescent="0.35">
      <c r="A40" s="40" t="s">
        <v>129</v>
      </c>
      <c r="B40" s="44">
        <v>1.72</v>
      </c>
      <c r="C40" s="44">
        <v>0.48</v>
      </c>
      <c r="D40" s="5"/>
    </row>
    <row r="41" spans="1:4" x14ac:dyDescent="0.35">
      <c r="A41" s="40" t="s">
        <v>130</v>
      </c>
      <c r="B41" s="44">
        <v>1.4</v>
      </c>
      <c r="C41" s="44">
        <v>0.43</v>
      </c>
      <c r="D41" s="5"/>
    </row>
    <row r="42" spans="1:4" x14ac:dyDescent="0.35">
      <c r="A42" s="40" t="s">
        <v>131</v>
      </c>
      <c r="B42" s="44">
        <v>1.46</v>
      </c>
      <c r="C42" s="44">
        <v>0.36</v>
      </c>
      <c r="D42" s="5"/>
    </row>
    <row r="43" spans="1:4" x14ac:dyDescent="0.35">
      <c r="A43" s="40" t="s">
        <v>132</v>
      </c>
      <c r="B43" s="44">
        <v>1.52</v>
      </c>
      <c r="C43" s="44">
        <v>0.35</v>
      </c>
      <c r="D43" s="5"/>
    </row>
    <row r="44" spans="1:4" x14ac:dyDescent="0.35">
      <c r="A44" s="40" t="s">
        <v>133</v>
      </c>
      <c r="B44" s="44">
        <v>1.42</v>
      </c>
      <c r="C44" s="44">
        <v>0.38</v>
      </c>
      <c r="D44" s="5"/>
    </row>
    <row r="45" spans="1:4" x14ac:dyDescent="0.35">
      <c r="A45" s="40" t="s">
        <v>134</v>
      </c>
      <c r="B45" s="44">
        <v>1.28</v>
      </c>
      <c r="C45" s="44">
        <v>0.28999999999999998</v>
      </c>
      <c r="D45" s="5"/>
    </row>
    <row r="46" spans="1:4" x14ac:dyDescent="0.35">
      <c r="A46" s="40" t="s">
        <v>135</v>
      </c>
      <c r="B46" s="44">
        <v>1.17</v>
      </c>
      <c r="C46" s="44">
        <v>0.35</v>
      </c>
      <c r="D46" s="5"/>
    </row>
    <row r="47" spans="1:4" x14ac:dyDescent="0.35">
      <c r="A47" s="40" t="s">
        <v>136</v>
      </c>
      <c r="B47" s="44">
        <v>1.35</v>
      </c>
      <c r="C47" s="44">
        <v>0.22</v>
      </c>
      <c r="D47" s="5"/>
    </row>
    <row r="48" spans="1:4" x14ac:dyDescent="0.35">
      <c r="A48" s="40" t="s">
        <v>137</v>
      </c>
      <c r="B48" s="55">
        <v>1.25</v>
      </c>
      <c r="C48" s="55">
        <v>0.23</v>
      </c>
      <c r="D48" s="5"/>
    </row>
    <row r="49" spans="1:4" x14ac:dyDescent="0.35">
      <c r="A49" s="40" t="s">
        <v>138</v>
      </c>
      <c r="B49" s="55">
        <v>0.97</v>
      </c>
      <c r="C49" s="55">
        <v>0.23</v>
      </c>
      <c r="D49" s="5"/>
    </row>
    <row r="50" spans="1:4" x14ac:dyDescent="0.35">
      <c r="A50" s="40" t="s">
        <v>139</v>
      </c>
      <c r="B50" s="55">
        <v>0.95</v>
      </c>
      <c r="C50" s="55">
        <v>0.22</v>
      </c>
      <c r="D50" s="5"/>
    </row>
    <row r="51" spans="1:4" x14ac:dyDescent="0.35">
      <c r="A51" s="40" t="s">
        <v>140</v>
      </c>
      <c r="B51" s="55">
        <v>1.1499999999999999</v>
      </c>
      <c r="C51" s="55">
        <v>0.21</v>
      </c>
    </row>
    <row r="52" spans="1:4" x14ac:dyDescent="0.35">
      <c r="A52" s="40" t="s">
        <v>141</v>
      </c>
      <c r="B52" s="55">
        <v>0.95</v>
      </c>
      <c r="C52" s="55">
        <v>0.22</v>
      </c>
    </row>
    <row r="53" spans="1:4" x14ac:dyDescent="0.35">
      <c r="A53" s="40" t="s">
        <v>142</v>
      </c>
      <c r="B53" s="55">
        <v>0.85</v>
      </c>
      <c r="C53" s="55">
        <v>0.13</v>
      </c>
    </row>
    <row r="54" spans="1:4" x14ac:dyDescent="0.35">
      <c r="A54" s="40" t="s">
        <v>143</v>
      </c>
      <c r="B54" s="55">
        <v>1.01</v>
      </c>
      <c r="C54" s="55">
        <v>0.19</v>
      </c>
    </row>
    <row r="55" spans="1:4" x14ac:dyDescent="0.35">
      <c r="A55" s="40" t="s">
        <v>144</v>
      </c>
      <c r="B55" s="55">
        <v>1</v>
      </c>
      <c r="C55" s="55">
        <v>0.18</v>
      </c>
    </row>
    <row r="56" spans="1:4" x14ac:dyDescent="0.35">
      <c r="A56" s="40" t="s">
        <v>145</v>
      </c>
      <c r="B56" s="55">
        <v>0.91</v>
      </c>
      <c r="C56" s="55">
        <v>0.19</v>
      </c>
    </row>
    <row r="57" spans="1:4" x14ac:dyDescent="0.35">
      <c r="A57" s="40" t="s">
        <v>146</v>
      </c>
      <c r="B57" s="55">
        <v>0.71</v>
      </c>
      <c r="C57" s="55">
        <v>0.18</v>
      </c>
    </row>
    <row r="58" spans="1:4" x14ac:dyDescent="0.35">
      <c r="A58" s="40" t="s">
        <v>147</v>
      </c>
      <c r="B58" s="55">
        <v>0.78</v>
      </c>
      <c r="C58" s="55">
        <v>0.12</v>
      </c>
    </row>
    <row r="59" spans="1:4" x14ac:dyDescent="0.35">
      <c r="A59" s="40" t="s">
        <v>148</v>
      </c>
      <c r="B59" s="55">
        <v>1.02</v>
      </c>
      <c r="C59" s="55">
        <v>0.16</v>
      </c>
    </row>
    <row r="60" spans="1:4" x14ac:dyDescent="0.35">
      <c r="A60" s="40" t="s">
        <v>149</v>
      </c>
      <c r="B60" s="55">
        <v>0.86</v>
      </c>
      <c r="C60" s="55">
        <v>0.16</v>
      </c>
    </row>
    <row r="61" spans="1:4" x14ac:dyDescent="0.35">
      <c r="A61" s="40" t="s">
        <v>150</v>
      </c>
      <c r="B61" s="55">
        <v>0.83900392673349411</v>
      </c>
      <c r="C61" s="55">
        <v>0.13902099948781699</v>
      </c>
    </row>
    <row r="62" spans="1:4" x14ac:dyDescent="0.35">
      <c r="A62" s="40" t="s">
        <v>151</v>
      </c>
      <c r="B62" s="55">
        <v>0.8271496901185581</v>
      </c>
      <c r="C62" s="55">
        <v>0.1546410290221652</v>
      </c>
    </row>
    <row r="63" spans="1:4" x14ac:dyDescent="0.35">
      <c r="A63" s="40" t="s">
        <v>152</v>
      </c>
      <c r="B63" s="55">
        <v>0.92</v>
      </c>
      <c r="C63" s="55">
        <v>0.11</v>
      </c>
    </row>
    <row r="64" spans="1:4" x14ac:dyDescent="0.35">
      <c r="A64" s="40" t="s">
        <v>153</v>
      </c>
      <c r="B64" s="55">
        <v>0.81</v>
      </c>
      <c r="C64" s="55">
        <v>0.11</v>
      </c>
    </row>
    <row r="65" spans="1:3" x14ac:dyDescent="0.35">
      <c r="A65" s="40" t="s">
        <v>154</v>
      </c>
      <c r="B65" s="55">
        <v>0.80668766318155749</v>
      </c>
      <c r="C65" s="55">
        <v>0.14283874442402031</v>
      </c>
    </row>
    <row r="66" spans="1:3" x14ac:dyDescent="0.35">
      <c r="A66" s="40" t="s">
        <v>155</v>
      </c>
      <c r="B66" s="55">
        <v>0.8241062590640178</v>
      </c>
      <c r="C66" s="55">
        <v>0.19106374162657397</v>
      </c>
    </row>
    <row r="67" spans="1:3" x14ac:dyDescent="0.35">
      <c r="A67" s="40" t="s">
        <v>156</v>
      </c>
      <c r="B67" s="55">
        <v>1.010687335677946</v>
      </c>
      <c r="C67" s="55">
        <v>0.19690192463095116</v>
      </c>
    </row>
    <row r="68" spans="1:3" x14ac:dyDescent="0.35">
      <c r="A68" s="40" t="s">
        <v>157</v>
      </c>
      <c r="B68" s="44">
        <v>0.8274097885634083</v>
      </c>
      <c r="C68" s="44">
        <v>0.13243084167157151</v>
      </c>
    </row>
    <row r="69" spans="1:3" x14ac:dyDescent="0.35">
      <c r="A69" s="40" t="s">
        <v>158</v>
      </c>
      <c r="B69" s="44">
        <v>0.79434533826994269</v>
      </c>
      <c r="C69" s="44">
        <v>0.13687871648154382</v>
      </c>
    </row>
    <row r="70" spans="1:3" x14ac:dyDescent="0.35">
      <c r="A70" s="40" t="s">
        <v>159</v>
      </c>
      <c r="B70" s="44">
        <v>0.78324064431790497</v>
      </c>
      <c r="C70" s="44">
        <v>0.17614605720869431</v>
      </c>
    </row>
    <row r="71" spans="1:3" x14ac:dyDescent="0.35">
      <c r="A71" s="40" t="s">
        <v>160</v>
      </c>
      <c r="B71" s="44">
        <v>1.0178700006545787</v>
      </c>
      <c r="C71" s="44">
        <v>0.14073443738953983</v>
      </c>
    </row>
    <row r="72" spans="1:3" x14ac:dyDescent="0.35">
      <c r="A72" s="40" t="s">
        <v>161</v>
      </c>
      <c r="B72" s="44">
        <v>0.87583888943628807</v>
      </c>
      <c r="C72" s="44">
        <v>0.1543666042631458</v>
      </c>
    </row>
    <row r="73" spans="1:3" x14ac:dyDescent="0.35">
      <c r="A73" s="40" t="s">
        <v>162</v>
      </c>
      <c r="B73" s="44">
        <v>0.75906421447053396</v>
      </c>
      <c r="C73" s="44">
        <v>0.14386789920657927</v>
      </c>
    </row>
    <row r="74" spans="1:3" x14ac:dyDescent="0.35">
      <c r="A74" s="40" t="s">
        <v>163</v>
      </c>
      <c r="B74" s="44">
        <v>0.42915195316993093</v>
      </c>
      <c r="C74" s="44">
        <v>0.10484116680421469</v>
      </c>
    </row>
    <row r="75" spans="1:3" x14ac:dyDescent="0.35">
      <c r="A75" s="40" t="s">
        <v>164</v>
      </c>
      <c r="B75" s="44">
        <v>0.46941500458983554</v>
      </c>
      <c r="C75" s="44">
        <v>0.11891846782942503</v>
      </c>
    </row>
    <row r="76" spans="1:3" x14ac:dyDescent="0.35">
      <c r="A76" s="40" t="s">
        <v>165</v>
      </c>
      <c r="B76" s="44">
        <v>0.34795499233057786</v>
      </c>
      <c r="C76" s="44">
        <v>0.10397471664316082</v>
      </c>
    </row>
    <row r="77" spans="1:3" x14ac:dyDescent="0.35">
      <c r="A77" s="40" t="s">
        <v>166</v>
      </c>
      <c r="B77" s="44">
        <v>0.38950554994954589</v>
      </c>
      <c r="C77" s="44">
        <v>0.11503531786074672</v>
      </c>
    </row>
    <row r="78" spans="1:3" x14ac:dyDescent="0.35">
      <c r="A78" s="40" t="s">
        <v>167</v>
      </c>
      <c r="B78" s="44">
        <v>0.26906217686763001</v>
      </c>
      <c r="C78" s="44">
        <v>7.8279724010173607E-2</v>
      </c>
    </row>
    <row r="79" spans="1:3" x14ac:dyDescent="0.35">
      <c r="A79" s="40" t="s">
        <v>168</v>
      </c>
      <c r="B79" s="44">
        <v>0.41</v>
      </c>
      <c r="C79" s="44">
        <v>0.12</v>
      </c>
    </row>
    <row r="80" spans="1:3" x14ac:dyDescent="0.35">
      <c r="A80" s="40" t="s">
        <v>169</v>
      </c>
      <c r="B80" s="44">
        <v>0.47913490583010598</v>
      </c>
      <c r="C80" s="44">
        <v>9.5637599780317592E-2</v>
      </c>
    </row>
    <row r="81" spans="1:3" x14ac:dyDescent="0.35">
      <c r="A81" s="40" t="s">
        <v>170</v>
      </c>
      <c r="B81" s="44">
        <v>0.45</v>
      </c>
      <c r="C81" s="44">
        <v>0.12</v>
      </c>
    </row>
    <row r="82" spans="1:3" x14ac:dyDescent="0.35">
      <c r="A82" s="40" t="s">
        <v>171</v>
      </c>
      <c r="B82" s="44">
        <v>0.49</v>
      </c>
      <c r="C82" s="44">
        <v>0.12</v>
      </c>
    </row>
    <row r="83" spans="1:3" x14ac:dyDescent="0.35">
      <c r="A83" s="40" t="s">
        <v>172</v>
      </c>
      <c r="B83" s="44">
        <v>0.57999999999999996</v>
      </c>
      <c r="C83" s="44">
        <v>0.11</v>
      </c>
    </row>
    <row r="84" spans="1:3" x14ac:dyDescent="0.35">
      <c r="A84" s="40" t="s">
        <v>173</v>
      </c>
      <c r="B84" s="44">
        <v>0.62</v>
      </c>
      <c r="C84" s="44">
        <v>0.12</v>
      </c>
    </row>
    <row r="85" spans="1:3" x14ac:dyDescent="0.35">
      <c r="A85" s="40" t="s">
        <v>174</v>
      </c>
      <c r="B85" s="44">
        <v>0.61</v>
      </c>
      <c r="C85" s="44">
        <v>8.9962402505368036E-2</v>
      </c>
    </row>
    <row r="86" spans="1:3" x14ac:dyDescent="0.35">
      <c r="A86" s="40" t="s">
        <v>175</v>
      </c>
      <c r="B86" s="44">
        <v>0.62</v>
      </c>
      <c r="C86" s="44">
        <v>0.12</v>
      </c>
    </row>
    <row r="87" spans="1:3" x14ac:dyDescent="0.35">
      <c r="A87" s="40" t="s">
        <v>176</v>
      </c>
      <c r="B87" s="44">
        <v>0.77</v>
      </c>
      <c r="C87" s="44">
        <v>0.13</v>
      </c>
    </row>
    <row r="88" spans="1:3" x14ac:dyDescent="0.35">
      <c r="A88" s="40" t="s">
        <v>177</v>
      </c>
      <c r="B88" s="44">
        <v>0.81</v>
      </c>
      <c r="C88" s="44">
        <v>0.16</v>
      </c>
    </row>
    <row r="89" spans="1:3" x14ac:dyDescent="0.35">
      <c r="A89" s="40" t="s">
        <v>178</v>
      </c>
      <c r="B89" s="44">
        <v>0.83</v>
      </c>
      <c r="C89" s="44">
        <v>0.17</v>
      </c>
    </row>
    <row r="90" spans="1:3" x14ac:dyDescent="0.35">
      <c r="A90" s="40" t="s">
        <v>179</v>
      </c>
      <c r="B90" s="44">
        <v>0.76</v>
      </c>
      <c r="C90" s="44">
        <v>0.12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0"/>
  <sheetViews>
    <sheetView workbookViewId="0">
      <pane xSplit="1" ySplit="4" topLeftCell="B84" activePane="bottomRight" state="frozen"/>
      <selection pane="topRight" activeCell="B1" sqref="B1"/>
      <selection pane="bottomLeft" activeCell="A5" sqref="A5"/>
      <selection pane="bottomRight" activeCell="C90" sqref="C90"/>
    </sheetView>
  </sheetViews>
  <sheetFormatPr defaultRowHeight="14.5" x14ac:dyDescent="0.35"/>
  <cols>
    <col min="1" max="1" width="11.54296875" customWidth="1"/>
    <col min="2" max="2" width="11.1796875" style="48" customWidth="1"/>
    <col min="3" max="3" width="16.453125" style="48" customWidth="1"/>
    <col min="4" max="4" width="16.453125" customWidth="1"/>
  </cols>
  <sheetData>
    <row r="1" spans="1:4" ht="20" x14ac:dyDescent="0.4">
      <c r="A1" s="41" t="s">
        <v>32</v>
      </c>
      <c r="B1"/>
      <c r="C1"/>
    </row>
    <row r="2" spans="1:4" x14ac:dyDescent="0.35">
      <c r="A2" t="s">
        <v>224</v>
      </c>
      <c r="B2"/>
      <c r="C2"/>
    </row>
    <row r="3" spans="1:4" x14ac:dyDescent="0.35">
      <c r="A3" s="11" t="s">
        <v>86</v>
      </c>
      <c r="B3"/>
      <c r="C3"/>
      <c r="D3" s="25" t="s">
        <v>181</v>
      </c>
    </row>
    <row r="4" spans="1:4" x14ac:dyDescent="0.35">
      <c r="A4" s="4" t="s">
        <v>244</v>
      </c>
      <c r="B4" s="4" t="s">
        <v>245</v>
      </c>
      <c r="C4" t="s">
        <v>243</v>
      </c>
    </row>
    <row r="5" spans="1:4" x14ac:dyDescent="0.35">
      <c r="A5" s="40" t="s">
        <v>94</v>
      </c>
      <c r="B5" s="43">
        <v>41.28</v>
      </c>
      <c r="C5" s="43">
        <v>12.28</v>
      </c>
    </row>
    <row r="6" spans="1:4" x14ac:dyDescent="0.35">
      <c r="A6" s="40" t="s">
        <v>95</v>
      </c>
      <c r="B6" s="43">
        <v>50</v>
      </c>
      <c r="C6" s="43">
        <v>11.12</v>
      </c>
    </row>
    <row r="7" spans="1:4" x14ac:dyDescent="0.35">
      <c r="A7" s="40" t="s">
        <v>96</v>
      </c>
      <c r="B7" s="43">
        <v>46.52</v>
      </c>
      <c r="C7" s="43">
        <v>12</v>
      </c>
    </row>
    <row r="8" spans="1:4" x14ac:dyDescent="0.35">
      <c r="A8" s="40" t="s">
        <v>97</v>
      </c>
      <c r="B8" s="43">
        <v>43.2</v>
      </c>
      <c r="C8" s="43">
        <v>14.97</v>
      </c>
    </row>
    <row r="9" spans="1:4" x14ac:dyDescent="0.35">
      <c r="A9" s="40" t="s">
        <v>98</v>
      </c>
      <c r="B9" s="43">
        <v>48.09</v>
      </c>
      <c r="C9" s="43">
        <v>12.93</v>
      </c>
    </row>
    <row r="10" spans="1:4" x14ac:dyDescent="0.35">
      <c r="A10" s="40" t="s">
        <v>99</v>
      </c>
      <c r="B10" s="43">
        <v>47.88</v>
      </c>
      <c r="C10" s="43">
        <v>11.16</v>
      </c>
    </row>
    <row r="11" spans="1:4" x14ac:dyDescent="0.35">
      <c r="A11" s="40" t="s">
        <v>100</v>
      </c>
      <c r="B11" s="43">
        <v>40.369999999999997</v>
      </c>
      <c r="C11" s="43">
        <v>16.55</v>
      </c>
    </row>
    <row r="12" spans="1:4" x14ac:dyDescent="0.35">
      <c r="A12" s="40" t="s">
        <v>101</v>
      </c>
      <c r="B12" s="43">
        <v>41.41</v>
      </c>
      <c r="C12" s="43">
        <v>16.329999999999998</v>
      </c>
    </row>
    <row r="13" spans="1:4" x14ac:dyDescent="0.35">
      <c r="A13" s="40" t="s">
        <v>102</v>
      </c>
      <c r="B13" s="43">
        <v>43.14</v>
      </c>
      <c r="C13" s="43">
        <v>13.34</v>
      </c>
    </row>
    <row r="14" spans="1:4" x14ac:dyDescent="0.35">
      <c r="A14" s="40" t="s">
        <v>103</v>
      </c>
      <c r="B14" s="43">
        <v>50.12</v>
      </c>
      <c r="C14" s="43">
        <v>10.44</v>
      </c>
    </row>
    <row r="15" spans="1:4" x14ac:dyDescent="0.35">
      <c r="A15" s="40" t="s">
        <v>104</v>
      </c>
      <c r="B15" s="43">
        <v>39.64</v>
      </c>
      <c r="C15" s="43">
        <v>15.73</v>
      </c>
    </row>
    <row r="16" spans="1:4" x14ac:dyDescent="0.35">
      <c r="A16" s="40" t="s">
        <v>105</v>
      </c>
      <c r="B16" s="43">
        <v>43.3</v>
      </c>
      <c r="C16" s="43">
        <v>14.56</v>
      </c>
    </row>
    <row r="17" spans="1:3" x14ac:dyDescent="0.35">
      <c r="A17" s="40" t="s">
        <v>106</v>
      </c>
      <c r="B17" s="43">
        <v>47.24</v>
      </c>
      <c r="C17" s="43">
        <v>13.72</v>
      </c>
    </row>
    <row r="18" spans="1:3" x14ac:dyDescent="0.35">
      <c r="A18" s="40" t="s">
        <v>107</v>
      </c>
      <c r="B18" s="43">
        <v>45.9</v>
      </c>
      <c r="C18" s="43">
        <v>11.97</v>
      </c>
    </row>
    <row r="19" spans="1:3" x14ac:dyDescent="0.35">
      <c r="A19" s="40" t="s">
        <v>108</v>
      </c>
      <c r="B19" s="43">
        <v>37.020000000000003</v>
      </c>
      <c r="C19" s="43">
        <v>17.190000000000001</v>
      </c>
    </row>
    <row r="20" spans="1:3" x14ac:dyDescent="0.35">
      <c r="A20" s="40" t="s">
        <v>109</v>
      </c>
      <c r="B20" s="43">
        <v>36.869999999999997</v>
      </c>
      <c r="C20" s="43">
        <v>19.670000000000002</v>
      </c>
    </row>
    <row r="21" spans="1:3" x14ac:dyDescent="0.35">
      <c r="A21" s="40" t="s">
        <v>110</v>
      </c>
      <c r="B21" s="43">
        <v>39.880000000000003</v>
      </c>
      <c r="C21" s="43">
        <v>19.940000000000001</v>
      </c>
    </row>
    <row r="22" spans="1:3" x14ac:dyDescent="0.35">
      <c r="A22" s="40" t="s">
        <v>111</v>
      </c>
      <c r="B22" s="43">
        <v>36.729999999999997</v>
      </c>
      <c r="C22" s="43">
        <v>22.27</v>
      </c>
    </row>
    <row r="23" spans="1:3" x14ac:dyDescent="0.35">
      <c r="A23" s="40" t="s">
        <v>112</v>
      </c>
      <c r="B23" s="43">
        <v>31.12</v>
      </c>
      <c r="C23" s="43">
        <v>27.11</v>
      </c>
    </row>
    <row r="24" spans="1:3" x14ac:dyDescent="0.35">
      <c r="A24" s="40" t="s">
        <v>113</v>
      </c>
      <c r="B24" s="43">
        <v>25.4</v>
      </c>
      <c r="C24" s="43">
        <v>34.19</v>
      </c>
    </row>
    <row r="25" spans="1:3" x14ac:dyDescent="0.35">
      <c r="A25" s="40" t="s">
        <v>114</v>
      </c>
      <c r="B25" s="43">
        <v>26.85</v>
      </c>
      <c r="C25" s="43">
        <v>34.6</v>
      </c>
    </row>
    <row r="26" spans="1:3" x14ac:dyDescent="0.35">
      <c r="A26" s="40" t="s">
        <v>115</v>
      </c>
      <c r="B26" s="43">
        <v>29.33</v>
      </c>
      <c r="C26" s="43">
        <v>31.33</v>
      </c>
    </row>
    <row r="27" spans="1:3" x14ac:dyDescent="0.35">
      <c r="A27" s="40" t="s">
        <v>116</v>
      </c>
      <c r="B27" s="43">
        <v>22.27</v>
      </c>
      <c r="C27" s="43">
        <v>40.130000000000003</v>
      </c>
    </row>
    <row r="28" spans="1:3" x14ac:dyDescent="0.35">
      <c r="A28" s="40" t="s">
        <v>117</v>
      </c>
      <c r="B28" s="43">
        <v>21.21</v>
      </c>
      <c r="C28" s="43">
        <v>40.85</v>
      </c>
    </row>
    <row r="29" spans="1:3" x14ac:dyDescent="0.35">
      <c r="A29" s="40" t="s">
        <v>118</v>
      </c>
      <c r="B29" s="43">
        <v>22.84</v>
      </c>
      <c r="C29" s="43">
        <v>44.23</v>
      </c>
    </row>
    <row r="30" spans="1:3" x14ac:dyDescent="0.35">
      <c r="A30" s="40" t="s">
        <v>119</v>
      </c>
      <c r="B30" s="43">
        <v>25.73</v>
      </c>
      <c r="C30" s="43">
        <v>41.17</v>
      </c>
    </row>
    <row r="31" spans="1:3" x14ac:dyDescent="0.35">
      <c r="A31" s="40" t="s">
        <v>120</v>
      </c>
      <c r="B31" s="43">
        <v>20.47</v>
      </c>
      <c r="C31" s="43">
        <v>41.43</v>
      </c>
    </row>
    <row r="32" spans="1:3" x14ac:dyDescent="0.35">
      <c r="A32" s="40" t="s">
        <v>121</v>
      </c>
      <c r="B32" s="43">
        <v>20.91</v>
      </c>
      <c r="C32" s="43">
        <v>41.29</v>
      </c>
    </row>
    <row r="33" spans="1:3" x14ac:dyDescent="0.35">
      <c r="A33" s="40" t="s">
        <v>122</v>
      </c>
      <c r="B33" s="43">
        <v>24.13</v>
      </c>
      <c r="C33" s="43">
        <v>39.020000000000003</v>
      </c>
    </row>
    <row r="34" spans="1:3" x14ac:dyDescent="0.35">
      <c r="A34" s="40" t="s">
        <v>123</v>
      </c>
      <c r="B34" s="43">
        <v>29</v>
      </c>
      <c r="C34" s="43">
        <v>32.97</v>
      </c>
    </row>
    <row r="35" spans="1:3" x14ac:dyDescent="0.35">
      <c r="A35" s="40" t="s">
        <v>124</v>
      </c>
      <c r="B35" s="43">
        <v>25.15</v>
      </c>
      <c r="C35" s="43">
        <v>31.85</v>
      </c>
    </row>
    <row r="36" spans="1:3" x14ac:dyDescent="0.35">
      <c r="A36" s="40" t="s">
        <v>125</v>
      </c>
      <c r="B36" s="43">
        <v>28.66</v>
      </c>
      <c r="C36" s="43">
        <v>29.63</v>
      </c>
    </row>
    <row r="37" spans="1:3" x14ac:dyDescent="0.35">
      <c r="A37" s="40" t="s">
        <v>126</v>
      </c>
      <c r="B37" s="43">
        <v>30.98</v>
      </c>
      <c r="C37" s="43">
        <v>27.56</v>
      </c>
    </row>
    <row r="38" spans="1:3" x14ac:dyDescent="0.35">
      <c r="A38" s="40" t="s">
        <v>127</v>
      </c>
      <c r="B38" s="43">
        <v>29.94</v>
      </c>
      <c r="C38" s="43">
        <v>28.17</v>
      </c>
    </row>
    <row r="39" spans="1:3" x14ac:dyDescent="0.35">
      <c r="A39" s="40" t="s">
        <v>128</v>
      </c>
      <c r="B39" s="43">
        <v>25.620170801138677</v>
      </c>
      <c r="C39" s="43">
        <v>31.272875152501019</v>
      </c>
    </row>
    <row r="40" spans="1:3" x14ac:dyDescent="0.35">
      <c r="A40" s="40" t="s">
        <v>129</v>
      </c>
      <c r="B40" s="43">
        <v>27.24</v>
      </c>
      <c r="C40" s="43">
        <v>28.82</v>
      </c>
    </row>
    <row r="41" spans="1:3" x14ac:dyDescent="0.35">
      <c r="A41" s="40" t="s">
        <v>130</v>
      </c>
      <c r="B41" s="43">
        <v>31.77</v>
      </c>
      <c r="C41" s="43">
        <v>27.72</v>
      </c>
    </row>
    <row r="42" spans="1:3" x14ac:dyDescent="0.35">
      <c r="A42" s="40" t="s">
        <v>131</v>
      </c>
      <c r="B42" s="43">
        <v>28.45</v>
      </c>
      <c r="C42" s="43">
        <v>23.51</v>
      </c>
    </row>
    <row r="43" spans="1:3" x14ac:dyDescent="0.35">
      <c r="A43" s="40" t="s">
        <v>132</v>
      </c>
      <c r="B43" s="43">
        <v>26.35</v>
      </c>
      <c r="C43" s="43">
        <v>26.3</v>
      </c>
    </row>
    <row r="44" spans="1:3" x14ac:dyDescent="0.35">
      <c r="A44" s="40" t="s">
        <v>133</v>
      </c>
      <c r="B44" s="43">
        <v>28.05</v>
      </c>
      <c r="C44" s="43">
        <v>26.09</v>
      </c>
    </row>
    <row r="45" spans="1:3" x14ac:dyDescent="0.35">
      <c r="A45" s="40" t="s">
        <v>134</v>
      </c>
      <c r="B45" s="43">
        <v>34.700000000000003</v>
      </c>
      <c r="C45" s="43">
        <v>22.8</v>
      </c>
    </row>
    <row r="46" spans="1:3" x14ac:dyDescent="0.35">
      <c r="A46" s="40" t="s">
        <v>135</v>
      </c>
      <c r="B46" s="43">
        <v>35.799999999999997</v>
      </c>
      <c r="C46" s="43">
        <v>19.8</v>
      </c>
    </row>
    <row r="47" spans="1:3" x14ac:dyDescent="0.35">
      <c r="A47" s="40" t="s">
        <v>136</v>
      </c>
      <c r="B47" s="51">
        <v>25.7</v>
      </c>
      <c r="C47" s="51">
        <v>22.7</v>
      </c>
    </row>
    <row r="48" spans="1:3" x14ac:dyDescent="0.35">
      <c r="A48" s="40" t="s">
        <v>137</v>
      </c>
      <c r="B48" s="52">
        <v>26.9</v>
      </c>
      <c r="C48" s="52">
        <v>20.9</v>
      </c>
    </row>
    <row r="49" spans="1:3" x14ac:dyDescent="0.35">
      <c r="A49" s="47" t="s">
        <v>138</v>
      </c>
      <c r="B49" s="52">
        <v>35.1</v>
      </c>
      <c r="C49" s="52">
        <v>18.3</v>
      </c>
    </row>
    <row r="50" spans="1:3" x14ac:dyDescent="0.35">
      <c r="A50" s="47" t="s">
        <v>139</v>
      </c>
      <c r="B50" s="52">
        <v>35.200000000000003</v>
      </c>
      <c r="C50" s="52">
        <v>17.7</v>
      </c>
    </row>
    <row r="51" spans="1:3" x14ac:dyDescent="0.35">
      <c r="A51" s="47" t="s">
        <v>140</v>
      </c>
      <c r="B51" s="52">
        <v>30.4</v>
      </c>
      <c r="C51" s="52">
        <v>18.2</v>
      </c>
    </row>
    <row r="52" spans="1:3" x14ac:dyDescent="0.35">
      <c r="A52" s="47" t="s">
        <v>141</v>
      </c>
      <c r="B52" s="52">
        <v>39.200000000000003</v>
      </c>
      <c r="C52" s="52">
        <v>18.399999999999999</v>
      </c>
    </row>
    <row r="53" spans="1:3" x14ac:dyDescent="0.35">
      <c r="A53" s="47" t="s">
        <v>142</v>
      </c>
      <c r="B53" s="52">
        <v>37.700000000000003</v>
      </c>
      <c r="C53" s="52">
        <v>20.8</v>
      </c>
    </row>
    <row r="54" spans="1:3" x14ac:dyDescent="0.35">
      <c r="A54" s="47" t="s">
        <v>143</v>
      </c>
      <c r="B54" s="52">
        <v>33.6</v>
      </c>
      <c r="C54" s="52">
        <v>17.3</v>
      </c>
    </row>
    <row r="55" spans="1:3" x14ac:dyDescent="0.35">
      <c r="A55" s="47" t="s">
        <v>144</v>
      </c>
      <c r="B55" s="52">
        <v>30.516431924882632</v>
      </c>
      <c r="C55" s="52">
        <v>18.846411804158283</v>
      </c>
    </row>
    <row r="56" spans="1:3" x14ac:dyDescent="0.35">
      <c r="A56" s="47" t="s">
        <v>145</v>
      </c>
      <c r="B56" s="52">
        <v>32.94</v>
      </c>
      <c r="C56" s="52">
        <v>17.72</v>
      </c>
    </row>
    <row r="57" spans="1:3" x14ac:dyDescent="0.35">
      <c r="A57" s="47" t="s">
        <v>146</v>
      </c>
      <c r="B57" s="52">
        <v>38.090000000000003</v>
      </c>
      <c r="C57" s="52">
        <v>17.52</v>
      </c>
    </row>
    <row r="58" spans="1:3" x14ac:dyDescent="0.35">
      <c r="A58" s="47" t="s">
        <v>147</v>
      </c>
      <c r="B58" s="52">
        <v>36.93</v>
      </c>
      <c r="C58" s="52">
        <v>16.12</v>
      </c>
    </row>
    <row r="59" spans="1:3" x14ac:dyDescent="0.35">
      <c r="A59" s="47" t="s">
        <v>148</v>
      </c>
      <c r="B59" s="52">
        <v>32.700000000000003</v>
      </c>
      <c r="C59" s="52">
        <v>15.1</v>
      </c>
    </row>
    <row r="60" spans="1:3" x14ac:dyDescent="0.35">
      <c r="A60" s="47" t="s">
        <v>149</v>
      </c>
      <c r="B60" s="52">
        <v>36.6</v>
      </c>
      <c r="C60" s="52">
        <v>18.100000000000001</v>
      </c>
    </row>
    <row r="61" spans="1:3" x14ac:dyDescent="0.35">
      <c r="A61" s="47" t="s">
        <v>150</v>
      </c>
      <c r="B61" s="52">
        <v>36</v>
      </c>
      <c r="C61" s="52">
        <v>18.109090909090899</v>
      </c>
    </row>
    <row r="62" spans="1:3" x14ac:dyDescent="0.35">
      <c r="A62" s="47" t="s">
        <v>151</v>
      </c>
      <c r="B62" s="52">
        <v>36.299999999999997</v>
      </c>
      <c r="C62" s="52">
        <v>12.8</v>
      </c>
    </row>
    <row r="63" spans="1:3" x14ac:dyDescent="0.35">
      <c r="A63" s="47" t="s">
        <v>152</v>
      </c>
      <c r="B63" s="52">
        <v>30.9</v>
      </c>
      <c r="C63" s="52">
        <v>16.2</v>
      </c>
    </row>
    <row r="64" spans="1:3" x14ac:dyDescent="0.35">
      <c r="A64" s="47" t="s">
        <v>153</v>
      </c>
      <c r="B64" s="52">
        <v>35.9</v>
      </c>
      <c r="C64" s="52">
        <v>15</v>
      </c>
    </row>
    <row r="65" spans="1:4" x14ac:dyDescent="0.35">
      <c r="A65" s="47" t="s">
        <v>154</v>
      </c>
      <c r="B65" s="52">
        <v>40.517241379310342</v>
      </c>
      <c r="C65" s="52">
        <v>14.655172413793101</v>
      </c>
    </row>
    <row r="66" spans="1:4" x14ac:dyDescent="0.35">
      <c r="A66" s="47" t="s">
        <v>155</v>
      </c>
      <c r="B66" s="52">
        <v>42.897526501766784</v>
      </c>
      <c r="C66" s="52">
        <v>13.356890459363957</v>
      </c>
    </row>
    <row r="67" spans="1:4" x14ac:dyDescent="0.35">
      <c r="A67" s="47" t="s">
        <v>156</v>
      </c>
      <c r="B67" s="52">
        <v>34.836363636363636</v>
      </c>
      <c r="C67" s="52">
        <v>14.109090909090909</v>
      </c>
      <c r="D67" s="4"/>
    </row>
    <row r="68" spans="1:4" x14ac:dyDescent="0.35">
      <c r="A68" s="47" t="s">
        <v>157</v>
      </c>
      <c r="B68" s="43">
        <v>35.082174462705431</v>
      </c>
      <c r="C68" s="43">
        <v>14.791403286978507</v>
      </c>
    </row>
    <row r="69" spans="1:4" x14ac:dyDescent="0.35">
      <c r="A69" s="47" t="s">
        <v>158</v>
      </c>
      <c r="B69" s="43">
        <v>38.703208556149733</v>
      </c>
      <c r="C69" s="43">
        <v>11.697860962566844</v>
      </c>
    </row>
    <row r="70" spans="1:4" x14ac:dyDescent="0.35">
      <c r="A70" s="47" t="s">
        <v>159</v>
      </c>
      <c r="B70" s="47">
        <v>42.963970088375255</v>
      </c>
      <c r="C70" s="47">
        <v>10.53704962610469</v>
      </c>
    </row>
    <row r="71" spans="1:4" x14ac:dyDescent="0.35">
      <c r="A71" s="47" t="s">
        <v>160</v>
      </c>
      <c r="B71" s="47">
        <v>31.444759206798867</v>
      </c>
      <c r="C71" s="47">
        <v>14.943342776203966</v>
      </c>
    </row>
    <row r="72" spans="1:4" x14ac:dyDescent="0.35">
      <c r="A72" s="47" t="s">
        <v>161</v>
      </c>
      <c r="B72" s="47">
        <v>37.889273356401382</v>
      </c>
      <c r="C72" s="47">
        <v>17.416378316032297</v>
      </c>
    </row>
    <row r="73" spans="1:4" x14ac:dyDescent="0.35">
      <c r="A73" s="47" t="s">
        <v>162</v>
      </c>
      <c r="B73" s="47">
        <v>37.413684871311993</v>
      </c>
      <c r="C73" s="47">
        <v>15.128688010043941</v>
      </c>
    </row>
    <row r="74" spans="1:4" x14ac:dyDescent="0.35">
      <c r="A74" s="47" t="s">
        <v>163</v>
      </c>
      <c r="B74" s="47">
        <v>61.049723756906083</v>
      </c>
      <c r="C74" s="47">
        <v>7.7348066298342539</v>
      </c>
    </row>
    <row r="75" spans="1:4" x14ac:dyDescent="0.35">
      <c r="A75" s="47" t="s">
        <v>164</v>
      </c>
      <c r="B75" s="47">
        <v>47.026893614000969</v>
      </c>
      <c r="C75" s="47">
        <v>10.957275206276853</v>
      </c>
    </row>
    <row r="76" spans="1:4" x14ac:dyDescent="0.35">
      <c r="A76" s="47" t="s">
        <v>165</v>
      </c>
      <c r="B76" s="47">
        <v>53.705781656472119</v>
      </c>
      <c r="C76" s="47">
        <v>8.3692824818485274</v>
      </c>
    </row>
    <row r="77" spans="1:4" x14ac:dyDescent="0.35">
      <c r="A77" s="47" t="s">
        <v>166</v>
      </c>
      <c r="B77" s="47">
        <v>49.838248357271048</v>
      </c>
      <c r="C77" s="47">
        <v>7.8796248105925502</v>
      </c>
    </row>
    <row r="78" spans="1:4" x14ac:dyDescent="0.35">
      <c r="A78" s="47" t="s">
        <v>167</v>
      </c>
      <c r="B78" s="47">
        <v>53.055909405195202</v>
      </c>
      <c r="C78" s="47">
        <v>6.9621302120932</v>
      </c>
    </row>
    <row r="79" spans="1:4" x14ac:dyDescent="0.35">
      <c r="A79" s="47" t="s">
        <v>168</v>
      </c>
      <c r="B79" s="47">
        <v>50.41</v>
      </c>
      <c r="C79" s="47">
        <v>5.51</v>
      </c>
    </row>
    <row r="80" spans="1:4" x14ac:dyDescent="0.35">
      <c r="A80" s="47" t="s">
        <v>169</v>
      </c>
      <c r="B80" s="47">
        <v>49.297943824339669</v>
      </c>
      <c r="C80" s="47">
        <v>10.758842655336929</v>
      </c>
    </row>
    <row r="81" spans="1:6" x14ac:dyDescent="0.35">
      <c r="A81" s="47" t="s">
        <v>170</v>
      </c>
      <c r="B81" s="47">
        <v>44.04</v>
      </c>
      <c r="C81" s="47">
        <v>13.08</v>
      </c>
      <c r="F81" s="5"/>
    </row>
    <row r="82" spans="1:6" x14ac:dyDescent="0.35">
      <c r="A82" s="47" t="s">
        <v>171</v>
      </c>
      <c r="B82" s="47">
        <v>48.28</v>
      </c>
      <c r="C82" s="47">
        <v>12.75</v>
      </c>
      <c r="F82" s="5"/>
    </row>
    <row r="83" spans="1:6" x14ac:dyDescent="0.35">
      <c r="A83" s="47" t="s">
        <v>172</v>
      </c>
      <c r="B83" s="47">
        <v>44.9</v>
      </c>
      <c r="C83" s="47">
        <v>11</v>
      </c>
      <c r="F83" s="5"/>
    </row>
    <row r="84" spans="1:6" x14ac:dyDescent="0.35">
      <c r="A84" s="47" t="s">
        <v>173</v>
      </c>
      <c r="B84" s="47">
        <v>44.3</v>
      </c>
      <c r="C84" s="47">
        <v>12.83</v>
      </c>
      <c r="F84" s="5"/>
    </row>
    <row r="85" spans="1:6" x14ac:dyDescent="0.35">
      <c r="A85" s="47" t="s">
        <v>174</v>
      </c>
      <c r="B85" s="47">
        <v>44.23</v>
      </c>
      <c r="C85" s="47">
        <v>10.84</v>
      </c>
      <c r="F85" s="5"/>
    </row>
    <row r="86" spans="1:6" x14ac:dyDescent="0.35">
      <c r="A86" s="47" t="s">
        <v>175</v>
      </c>
      <c r="B86" s="47">
        <v>50.27</v>
      </c>
      <c r="C86" s="47">
        <v>12.04</v>
      </c>
      <c r="F86" s="5"/>
    </row>
    <row r="87" spans="1:6" x14ac:dyDescent="0.35">
      <c r="A87" s="47" t="s">
        <v>176</v>
      </c>
      <c r="B87" s="47">
        <v>39.78</v>
      </c>
      <c r="C87" s="47">
        <v>13.55</v>
      </c>
      <c r="F87" s="5"/>
    </row>
    <row r="88" spans="1:6" x14ac:dyDescent="0.35">
      <c r="A88" s="47" t="s">
        <v>177</v>
      </c>
      <c r="B88" s="47">
        <v>45.21</v>
      </c>
      <c r="C88" s="47">
        <v>13.910761154855644</v>
      </c>
    </row>
    <row r="89" spans="1:6" x14ac:dyDescent="0.35">
      <c r="A89" s="47" t="s">
        <v>178</v>
      </c>
      <c r="B89" s="47">
        <v>50.34</v>
      </c>
      <c r="C89" s="47">
        <v>11.08</v>
      </c>
    </row>
    <row r="90" spans="1:6" x14ac:dyDescent="0.35">
      <c r="A90" s="47" t="s">
        <v>179</v>
      </c>
      <c r="B90" s="47">
        <v>47.4</v>
      </c>
      <c r="C90" s="47">
        <v>12.75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10.453125" customWidth="1"/>
    <col min="3" max="3" width="10.7265625" bestFit="1" customWidth="1"/>
    <col min="4" max="5" width="9" customWidth="1"/>
    <col min="6" max="16384" width="9.1796875" style="4"/>
  </cols>
  <sheetData>
    <row r="1" spans="1:19" ht="20" x14ac:dyDescent="0.4">
      <c r="A1" s="41" t="s">
        <v>34</v>
      </c>
    </row>
    <row r="2" spans="1:19" x14ac:dyDescent="0.35">
      <c r="A2" s="59" t="s">
        <v>246</v>
      </c>
    </row>
    <row r="3" spans="1:19" x14ac:dyDescent="0.35">
      <c r="A3" s="13" t="s">
        <v>86</v>
      </c>
      <c r="B3" s="4"/>
      <c r="C3" s="4"/>
      <c r="E3" s="25" t="s">
        <v>181</v>
      </c>
    </row>
    <row r="4" spans="1:19" x14ac:dyDescent="0.35">
      <c r="A4" s="13"/>
      <c r="B4" t="s">
        <v>247</v>
      </c>
      <c r="C4" t="s">
        <v>248</v>
      </c>
    </row>
    <row r="5" spans="1:19" x14ac:dyDescent="0.35">
      <c r="A5" s="40" t="s">
        <v>94</v>
      </c>
      <c r="B5" s="44">
        <v>203.32</v>
      </c>
      <c r="C5" s="44">
        <v>612.26</v>
      </c>
    </row>
    <row r="6" spans="1:19" x14ac:dyDescent="0.35">
      <c r="A6" s="40" t="s">
        <v>95</v>
      </c>
      <c r="B6" s="44">
        <v>169.9</v>
      </c>
      <c r="C6" s="44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5">
      <c r="A7" s="40" t="s">
        <v>96</v>
      </c>
      <c r="B7" s="44">
        <v>178.16</v>
      </c>
      <c r="C7" s="44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5">
      <c r="A8" s="40" t="s">
        <v>97</v>
      </c>
      <c r="B8" s="44">
        <v>193.24</v>
      </c>
      <c r="C8" s="44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5">
      <c r="A9" s="40" t="s">
        <v>98</v>
      </c>
      <c r="B9" s="44">
        <v>186.06</v>
      </c>
      <c r="C9" s="44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5">
      <c r="A10" s="40" t="s">
        <v>99</v>
      </c>
      <c r="B10" s="44">
        <v>171.44</v>
      </c>
      <c r="C10" s="44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5">
      <c r="A11" s="40" t="s">
        <v>100</v>
      </c>
      <c r="B11" s="44">
        <v>168.8</v>
      </c>
      <c r="C11" s="44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5">
      <c r="A12" s="40" t="s">
        <v>101</v>
      </c>
      <c r="B12" s="44">
        <v>184.14</v>
      </c>
      <c r="C12" s="44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5">
      <c r="A13" s="40" t="s">
        <v>102</v>
      </c>
      <c r="B13" s="44">
        <v>171.52</v>
      </c>
      <c r="C13" s="44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5">
      <c r="A14" s="40" t="s">
        <v>103</v>
      </c>
      <c r="B14" s="44">
        <v>148.78</v>
      </c>
      <c r="C14" s="44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5">
      <c r="A15" s="40" t="s">
        <v>104</v>
      </c>
      <c r="B15" s="44">
        <v>157.9</v>
      </c>
      <c r="C15" s="44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35">
      <c r="A16" s="40" t="s">
        <v>105</v>
      </c>
      <c r="B16" s="44">
        <v>166.72</v>
      </c>
      <c r="C16" s="44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5">
      <c r="A17" s="40" t="s">
        <v>106</v>
      </c>
      <c r="B17" s="44">
        <v>172.86</v>
      </c>
      <c r="C17" s="44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5">
      <c r="A18" s="40" t="s">
        <v>107</v>
      </c>
      <c r="B18" s="44">
        <v>179.42</v>
      </c>
      <c r="C18" s="44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5">
      <c r="A19" s="40" t="s">
        <v>108</v>
      </c>
      <c r="B19" s="44">
        <v>189.26</v>
      </c>
      <c r="C19" s="44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35">
      <c r="A20" s="40" t="s">
        <v>109</v>
      </c>
      <c r="B20" s="44">
        <v>220.2</v>
      </c>
      <c r="C20" s="44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5">
      <c r="A21" s="40" t="s">
        <v>110</v>
      </c>
      <c r="B21" s="44">
        <v>267.66000000000003</v>
      </c>
      <c r="C21" s="44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35">
      <c r="A22" s="40" t="s">
        <v>111</v>
      </c>
      <c r="B22" s="44">
        <v>243.9</v>
      </c>
      <c r="C22" s="44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5">
      <c r="A23" s="40" t="s">
        <v>112</v>
      </c>
      <c r="B23" s="44">
        <v>325.44</v>
      </c>
      <c r="C23" s="44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5">
      <c r="A24" s="40" t="s">
        <v>113</v>
      </c>
      <c r="B24" s="44">
        <v>348.52</v>
      </c>
      <c r="C24" s="44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5">
      <c r="A25" s="40" t="s">
        <v>114</v>
      </c>
      <c r="B25" s="44">
        <v>429.8</v>
      </c>
      <c r="C25" s="44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5">
      <c r="A26" s="40" t="s">
        <v>115</v>
      </c>
      <c r="B26" s="44">
        <v>455.44</v>
      </c>
      <c r="C26" s="44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5">
      <c r="A27" s="40" t="s">
        <v>116</v>
      </c>
      <c r="B27" s="44">
        <v>446.58</v>
      </c>
      <c r="C27" s="44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5">
      <c r="A28" s="40" t="s">
        <v>117</v>
      </c>
      <c r="B28" s="44">
        <v>424.04</v>
      </c>
      <c r="C28" s="44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5">
      <c r="A29" s="40" t="s">
        <v>118</v>
      </c>
      <c r="B29" s="44">
        <v>517.38</v>
      </c>
      <c r="C29" s="44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5">
      <c r="A30" s="40" t="s">
        <v>119</v>
      </c>
      <c r="B30" s="44">
        <v>566.17999999999995</v>
      </c>
      <c r="C30" s="44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5">
      <c r="A31" s="40" t="s">
        <v>120</v>
      </c>
      <c r="B31" s="44">
        <v>488.58</v>
      </c>
      <c r="C31" s="44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5">
      <c r="A32" s="40" t="s">
        <v>121</v>
      </c>
      <c r="B32" s="44">
        <v>465.8</v>
      </c>
      <c r="C32" s="44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35">
      <c r="A33" s="40" t="s">
        <v>122</v>
      </c>
      <c r="B33" s="44">
        <v>456.5</v>
      </c>
      <c r="C33" s="44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35">
      <c r="A34" s="40" t="s">
        <v>123</v>
      </c>
      <c r="B34" s="44">
        <v>483.76</v>
      </c>
      <c r="C34" s="44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35">
      <c r="A35" s="40" t="s">
        <v>124</v>
      </c>
      <c r="B35" s="44">
        <v>457.32</v>
      </c>
      <c r="C35" s="44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35">
      <c r="A36" s="40" t="s">
        <v>125</v>
      </c>
      <c r="B36" s="44">
        <v>447.06</v>
      </c>
      <c r="C36" s="44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35">
      <c r="A37" s="40" t="s">
        <v>126</v>
      </c>
      <c r="B37" s="44">
        <v>368.06</v>
      </c>
      <c r="C37" s="44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35">
      <c r="A38" s="40" t="s">
        <v>127</v>
      </c>
      <c r="B38" s="44">
        <v>284.22000000000003</v>
      </c>
      <c r="C38" s="44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35">
      <c r="A39" s="40" t="s">
        <v>128</v>
      </c>
      <c r="B39" s="44">
        <v>264.33999999999997</v>
      </c>
      <c r="C39" s="44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35">
      <c r="A40" s="40" t="s">
        <v>129</v>
      </c>
      <c r="B40" s="44">
        <v>289.38</v>
      </c>
      <c r="C40" s="44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35">
      <c r="A41" s="40" t="s">
        <v>130</v>
      </c>
      <c r="B41" s="44">
        <v>291.42</v>
      </c>
      <c r="C41" s="44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35">
      <c r="A42" s="40" t="s">
        <v>131</v>
      </c>
      <c r="B42" s="44">
        <v>255.66</v>
      </c>
      <c r="C42" s="44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35">
      <c r="A43" s="40" t="s">
        <v>132</v>
      </c>
      <c r="B43" s="44">
        <v>241.68</v>
      </c>
      <c r="C43" s="44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35">
      <c r="A44" s="40" t="s">
        <v>133</v>
      </c>
      <c r="B44" s="44">
        <v>209.66</v>
      </c>
      <c r="C44" s="44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35">
      <c r="A45" s="40" t="s">
        <v>134</v>
      </c>
      <c r="B45" s="44">
        <v>183.54</v>
      </c>
      <c r="C45" s="44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35">
      <c r="A46" s="40" t="s">
        <v>135</v>
      </c>
      <c r="B46" s="44">
        <v>199.62</v>
      </c>
      <c r="C46" s="44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35">
      <c r="A47" s="40" t="s">
        <v>136</v>
      </c>
      <c r="B47" s="44">
        <v>167.66</v>
      </c>
      <c r="C47" s="44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35">
      <c r="A48" s="40" t="s">
        <v>137</v>
      </c>
      <c r="B48" s="44">
        <v>157.32</v>
      </c>
      <c r="C48" s="44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35">
      <c r="A49" s="40" t="s">
        <v>138</v>
      </c>
      <c r="B49" s="44">
        <v>145.13999999999999</v>
      </c>
      <c r="C49" s="44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35">
      <c r="A50" s="40" t="s">
        <v>139</v>
      </c>
      <c r="B50" s="44">
        <v>115.64</v>
      </c>
      <c r="C50" s="44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35">
      <c r="A51" s="40" t="s">
        <v>140</v>
      </c>
      <c r="B51" s="44">
        <v>113.08</v>
      </c>
      <c r="C51" s="44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35">
      <c r="A52" s="40" t="s">
        <v>141</v>
      </c>
      <c r="B52" s="44">
        <v>121.76</v>
      </c>
      <c r="C52" s="44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35">
      <c r="A53" s="40" t="s">
        <v>142</v>
      </c>
      <c r="B53" s="44">
        <v>112.34</v>
      </c>
      <c r="C53" s="44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35">
      <c r="A54" s="40" t="s">
        <v>143</v>
      </c>
      <c r="B54" s="44">
        <v>95.14</v>
      </c>
      <c r="C54" s="44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35">
      <c r="A55" s="40" t="s">
        <v>144</v>
      </c>
      <c r="B55" s="44">
        <v>92.6</v>
      </c>
      <c r="C55" s="44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35">
      <c r="A56" s="40" t="s">
        <v>145</v>
      </c>
      <c r="B56" s="44">
        <v>104.1</v>
      </c>
      <c r="C56" s="44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35">
      <c r="A57" s="40" t="s">
        <v>146</v>
      </c>
      <c r="B57" s="44">
        <v>96.82</v>
      </c>
      <c r="C57" s="44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35">
      <c r="A58" s="40" t="s">
        <v>147</v>
      </c>
      <c r="B58" s="44">
        <v>82.84</v>
      </c>
      <c r="C58" s="44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35">
      <c r="A59" s="40" t="s">
        <v>148</v>
      </c>
      <c r="B59" s="44">
        <v>80.62</v>
      </c>
      <c r="C59" s="44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35">
      <c r="A60" s="40" t="s">
        <v>149</v>
      </c>
      <c r="B60" s="44">
        <v>78.92</v>
      </c>
      <c r="C60" s="44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35">
      <c r="A61" s="40" t="s">
        <v>150</v>
      </c>
      <c r="B61" s="44">
        <v>90.66</v>
      </c>
      <c r="C61" s="44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35">
      <c r="A62" s="40" t="s">
        <v>151</v>
      </c>
      <c r="B62" s="44">
        <v>84.82</v>
      </c>
      <c r="C62" s="44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35">
      <c r="A63" s="40" t="s">
        <v>152</v>
      </c>
      <c r="B63" s="44">
        <v>69.58</v>
      </c>
      <c r="C63" s="44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35">
      <c r="A64" s="40" t="s">
        <v>153</v>
      </c>
      <c r="B64" s="44">
        <v>69.16</v>
      </c>
      <c r="C64" s="44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5">
      <c r="A65" s="40" t="s">
        <v>154</v>
      </c>
      <c r="B65" s="44">
        <v>76.48</v>
      </c>
      <c r="C65" s="44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5">
      <c r="A66" s="40" t="s">
        <v>155</v>
      </c>
      <c r="B66" s="44">
        <v>75.540000000000006</v>
      </c>
      <c r="C66" s="44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5">
      <c r="A67" s="40" t="s">
        <v>156</v>
      </c>
      <c r="B67" s="44">
        <v>64.36</v>
      </c>
      <c r="C67" s="44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35">
      <c r="A68" s="40" t="s">
        <v>157</v>
      </c>
      <c r="B68" s="44">
        <v>67.98</v>
      </c>
      <c r="C68" s="44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35">
      <c r="A69" s="40" t="s">
        <v>158</v>
      </c>
      <c r="B69" s="44">
        <v>71.16</v>
      </c>
      <c r="C69" s="44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35">
      <c r="A70" s="40" t="s">
        <v>159</v>
      </c>
      <c r="B70" s="44">
        <v>70.400000000000006</v>
      </c>
      <c r="C70" s="44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35">
      <c r="A71" s="40" t="s">
        <v>160</v>
      </c>
      <c r="B71" s="44">
        <v>64.58</v>
      </c>
      <c r="C71" s="44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35">
      <c r="A72" s="40" t="s">
        <v>161</v>
      </c>
      <c r="B72" s="44">
        <v>71.42</v>
      </c>
      <c r="C72" s="44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35">
      <c r="A73" s="40" t="s">
        <v>162</v>
      </c>
      <c r="B73" s="44">
        <v>74.86</v>
      </c>
      <c r="C73" s="44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35">
      <c r="A74" s="40" t="s">
        <v>163</v>
      </c>
      <c r="B74" s="44">
        <v>23.9</v>
      </c>
      <c r="C74" s="44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35">
      <c r="A75" s="40" t="s">
        <v>164</v>
      </c>
      <c r="B75" s="44">
        <v>16.02</v>
      </c>
      <c r="C75" s="44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35">
      <c r="A76" s="40" t="s">
        <v>165</v>
      </c>
      <c r="B76" s="44">
        <v>14.22</v>
      </c>
      <c r="C76" s="44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35">
      <c r="A77" s="40" t="s">
        <v>166</v>
      </c>
      <c r="B77" s="44">
        <v>11.46</v>
      </c>
      <c r="C77" s="44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35">
      <c r="A78" s="40" t="s">
        <v>167</v>
      </c>
      <c r="B78" s="44">
        <v>8.1</v>
      </c>
      <c r="C78" s="44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35">
      <c r="A79" s="40" t="s">
        <v>168</v>
      </c>
      <c r="B79" s="44">
        <v>9.6</v>
      </c>
      <c r="C79" s="44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35">
      <c r="A80" s="40" t="s">
        <v>169</v>
      </c>
      <c r="B80" s="44">
        <v>8.8800000000000008</v>
      </c>
      <c r="C80" s="44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35">
      <c r="A81" s="40" t="s">
        <v>170</v>
      </c>
      <c r="B81" s="44">
        <v>24.24</v>
      </c>
      <c r="C81" s="44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35">
      <c r="A82" s="40" t="s">
        <v>171</v>
      </c>
      <c r="B82" s="44">
        <v>35.119999999999997</v>
      </c>
      <c r="C82" s="44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35">
      <c r="A83" s="40" t="s">
        <v>172</v>
      </c>
      <c r="B83" s="44">
        <v>28.5</v>
      </c>
      <c r="C83" s="44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35">
      <c r="A84" s="40" t="s">
        <v>173</v>
      </c>
      <c r="B84" s="44">
        <v>34.28</v>
      </c>
      <c r="C84" s="44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35">
      <c r="A85" s="40" t="s">
        <v>174</v>
      </c>
      <c r="B85" s="44">
        <v>35.659999999999997</v>
      </c>
      <c r="C85" s="44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35">
      <c r="A86" s="40" t="s">
        <v>175</v>
      </c>
      <c r="B86" s="44">
        <v>38.840000000000003</v>
      </c>
      <c r="C86" s="44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35">
      <c r="A87" s="40" t="s">
        <v>176</v>
      </c>
      <c r="B87" s="44">
        <v>36.1</v>
      </c>
      <c r="C87" s="44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35">
      <c r="A88" s="40" t="s">
        <v>177</v>
      </c>
      <c r="B88" s="44">
        <v>40.22</v>
      </c>
      <c r="C88" s="44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5">
      <c r="A89" s="40" t="s">
        <v>178</v>
      </c>
      <c r="B89" s="44">
        <v>44.18</v>
      </c>
      <c r="C89" s="44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5">
      <c r="A90" s="40" t="s">
        <v>179</v>
      </c>
      <c r="B90" s="44">
        <v>47.18</v>
      </c>
      <c r="C90" s="44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5"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5"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5"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5"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5"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3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3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3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3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3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3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3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3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3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3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workbookViewId="0">
      <pane xSplit="1" ySplit="4" topLeftCell="B77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26953125" customWidth="1"/>
    <col min="2" max="2" width="18.453125" customWidth="1"/>
    <col min="3" max="3" width="19.54296875" customWidth="1"/>
    <col min="4" max="5" width="6" bestFit="1" customWidth="1"/>
  </cols>
  <sheetData>
    <row r="1" spans="1:5" s="25" customFormat="1" ht="20" x14ac:dyDescent="0.4">
      <c r="A1" s="41" t="s">
        <v>36</v>
      </c>
      <c r="B1" s="26"/>
      <c r="D1" s="26"/>
      <c r="E1" s="26"/>
    </row>
    <row r="2" spans="1:5" s="25" customFormat="1" x14ac:dyDescent="0.35">
      <c r="A2" s="25" t="s">
        <v>224</v>
      </c>
      <c r="B2" s="27"/>
      <c r="C2" s="27"/>
      <c r="D2" s="27"/>
      <c r="E2" s="25" t="s">
        <v>181</v>
      </c>
    </row>
    <row r="3" spans="1:5" x14ac:dyDescent="0.35">
      <c r="A3" s="13" t="s">
        <v>86</v>
      </c>
    </row>
    <row r="4" spans="1:5" ht="43.5" x14ac:dyDescent="0.35">
      <c r="B4" s="46" t="s">
        <v>249</v>
      </c>
      <c r="C4" s="46" t="s">
        <v>250</v>
      </c>
    </row>
    <row r="5" spans="1:5" x14ac:dyDescent="0.35">
      <c r="A5" s="40" t="s">
        <v>94</v>
      </c>
      <c r="B5" s="43">
        <v>9.77</v>
      </c>
      <c r="C5" s="2">
        <v>901.1</v>
      </c>
      <c r="D5" s="6"/>
      <c r="E5" s="6"/>
    </row>
    <row r="6" spans="1:5" x14ac:dyDescent="0.35">
      <c r="A6" s="40" t="s">
        <v>95</v>
      </c>
      <c r="B6" s="43">
        <v>9.2899999999999991</v>
      </c>
      <c r="C6" s="2">
        <v>867.47</v>
      </c>
      <c r="D6" s="6"/>
    </row>
    <row r="7" spans="1:5" x14ac:dyDescent="0.35">
      <c r="A7" s="40" t="s">
        <v>96</v>
      </c>
      <c r="B7" s="43">
        <v>9.0399999999999991</v>
      </c>
      <c r="C7" s="2">
        <v>995.35</v>
      </c>
      <c r="D7" s="6"/>
      <c r="E7" s="6"/>
    </row>
    <row r="8" spans="1:5" x14ac:dyDescent="0.35">
      <c r="A8" s="40" t="s">
        <v>97</v>
      </c>
      <c r="B8" s="43">
        <v>9.33</v>
      </c>
      <c r="C8" s="2">
        <v>971.75</v>
      </c>
      <c r="D8" s="6"/>
      <c r="E8" s="6"/>
    </row>
    <row r="9" spans="1:5" x14ac:dyDescent="0.35">
      <c r="A9" s="40" t="s">
        <v>98</v>
      </c>
      <c r="B9" s="43">
        <v>10.55</v>
      </c>
      <c r="C9" s="2">
        <v>1011.78</v>
      </c>
      <c r="D9" s="6"/>
      <c r="E9" s="6"/>
    </row>
    <row r="10" spans="1:5" x14ac:dyDescent="0.35">
      <c r="A10" s="40" t="s">
        <v>99</v>
      </c>
      <c r="B10" s="43">
        <v>11.71</v>
      </c>
      <c r="C10" s="2">
        <v>1046</v>
      </c>
      <c r="D10" s="6"/>
      <c r="E10" s="6"/>
    </row>
    <row r="11" spans="1:5" x14ac:dyDescent="0.35">
      <c r="A11" s="40" t="s">
        <v>100</v>
      </c>
      <c r="B11" s="43">
        <v>11.8</v>
      </c>
      <c r="C11" s="2">
        <v>1059.55</v>
      </c>
      <c r="D11" s="6"/>
      <c r="E11" s="6"/>
    </row>
    <row r="12" spans="1:5" x14ac:dyDescent="0.35">
      <c r="A12" s="40" t="s">
        <v>101</v>
      </c>
      <c r="B12" s="43">
        <v>12.2</v>
      </c>
      <c r="C12" s="2">
        <v>1068.27</v>
      </c>
      <c r="D12" s="6"/>
      <c r="E12" s="6"/>
    </row>
    <row r="13" spans="1:5" x14ac:dyDescent="0.35">
      <c r="A13" s="40" t="s">
        <v>102</v>
      </c>
      <c r="B13" s="43">
        <v>12.35</v>
      </c>
      <c r="C13" s="2">
        <v>1059.1400000000001</v>
      </c>
      <c r="D13" s="6"/>
      <c r="E13" s="6"/>
    </row>
    <row r="14" spans="1:5" x14ac:dyDescent="0.35">
      <c r="A14" s="40" t="s">
        <v>103</v>
      </c>
      <c r="B14" s="43">
        <v>12.38</v>
      </c>
      <c r="C14" s="2">
        <v>1079.0899999999999</v>
      </c>
      <c r="D14" s="6"/>
      <c r="E14" s="6"/>
    </row>
    <row r="15" spans="1:5" x14ac:dyDescent="0.35">
      <c r="A15" s="40" t="s">
        <v>104</v>
      </c>
      <c r="B15" s="43">
        <v>12.75</v>
      </c>
      <c r="C15" s="2">
        <v>1136.8800000000001</v>
      </c>
      <c r="D15" s="6"/>
      <c r="E15" s="6"/>
    </row>
    <row r="16" spans="1:5" x14ac:dyDescent="0.35">
      <c r="A16" s="40" t="s">
        <v>105</v>
      </c>
      <c r="B16" s="43">
        <v>12.48</v>
      </c>
      <c r="C16" s="2">
        <v>1148.93</v>
      </c>
      <c r="D16" s="6"/>
      <c r="E16" s="6"/>
    </row>
    <row r="17" spans="1:5" x14ac:dyDescent="0.35">
      <c r="A17" s="40" t="s">
        <v>106</v>
      </c>
      <c r="B17" s="43">
        <v>12.28</v>
      </c>
      <c r="C17" s="2">
        <v>1197.97</v>
      </c>
      <c r="D17" s="6"/>
      <c r="E17" s="6"/>
    </row>
    <row r="18" spans="1:5" x14ac:dyDescent="0.35">
      <c r="A18" s="40" t="s">
        <v>107</v>
      </c>
      <c r="B18" s="43">
        <v>12.41</v>
      </c>
      <c r="C18" s="2">
        <v>1169.6300000000001</v>
      </c>
      <c r="D18" s="6"/>
      <c r="E18" s="6"/>
    </row>
    <row r="19" spans="1:5" x14ac:dyDescent="0.35">
      <c r="A19" s="40" t="s">
        <v>108</v>
      </c>
      <c r="B19" s="43">
        <v>12.53</v>
      </c>
      <c r="C19" s="2">
        <v>1156.56</v>
      </c>
      <c r="D19" s="6"/>
      <c r="E19" s="6"/>
    </row>
    <row r="20" spans="1:5" x14ac:dyDescent="0.35">
      <c r="A20" s="40" t="s">
        <v>109</v>
      </c>
      <c r="B20" s="43">
        <v>12.78</v>
      </c>
      <c r="C20" s="2">
        <v>1165.17</v>
      </c>
      <c r="D20" s="6"/>
      <c r="E20" s="6"/>
    </row>
    <row r="21" spans="1:5" x14ac:dyDescent="0.35">
      <c r="A21" s="40" t="s">
        <v>110</v>
      </c>
      <c r="B21" s="43">
        <v>12.63</v>
      </c>
      <c r="C21" s="2">
        <v>1231.45</v>
      </c>
      <c r="D21" s="6"/>
      <c r="E21" s="6"/>
    </row>
    <row r="22" spans="1:5" x14ac:dyDescent="0.35">
      <c r="A22" s="40" t="s">
        <v>111</v>
      </c>
      <c r="B22" s="43">
        <v>12.49</v>
      </c>
      <c r="C22" s="2">
        <v>1296.54</v>
      </c>
      <c r="D22" s="6"/>
      <c r="E22" s="6"/>
    </row>
    <row r="23" spans="1:5" x14ac:dyDescent="0.35">
      <c r="A23" s="40" t="s">
        <v>112</v>
      </c>
      <c r="B23" s="43">
        <v>12.6</v>
      </c>
      <c r="C23" s="2">
        <v>1314.86</v>
      </c>
      <c r="D23" s="6"/>
      <c r="E23" s="6"/>
    </row>
    <row r="24" spans="1:5" x14ac:dyDescent="0.35">
      <c r="A24" s="40" t="s">
        <v>113</v>
      </c>
      <c r="B24" s="43">
        <v>12.76</v>
      </c>
      <c r="C24" s="2">
        <v>1300.6300000000001</v>
      </c>
      <c r="D24" s="6"/>
      <c r="E24" s="6"/>
    </row>
    <row r="25" spans="1:5" x14ac:dyDescent="0.35">
      <c r="A25" s="40" t="s">
        <v>114</v>
      </c>
      <c r="B25" s="43">
        <v>13.05</v>
      </c>
      <c r="C25" s="2">
        <v>1339.57</v>
      </c>
      <c r="D25" s="6"/>
      <c r="E25" s="6"/>
    </row>
    <row r="26" spans="1:5" x14ac:dyDescent="0.35">
      <c r="A26" s="40" t="s">
        <v>115</v>
      </c>
      <c r="B26" s="43">
        <v>12.88</v>
      </c>
      <c r="C26" s="2">
        <v>1342.43</v>
      </c>
      <c r="D26" s="6"/>
      <c r="E26" s="6"/>
    </row>
    <row r="27" spans="1:5" x14ac:dyDescent="0.35">
      <c r="A27" s="40" t="s">
        <v>116</v>
      </c>
      <c r="B27" s="43">
        <v>12.93</v>
      </c>
      <c r="C27" s="2">
        <v>1336.87</v>
      </c>
      <c r="D27" s="6"/>
      <c r="E27" s="6"/>
    </row>
    <row r="28" spans="1:5" x14ac:dyDescent="0.35">
      <c r="A28" s="40" t="s">
        <v>117</v>
      </c>
      <c r="B28" s="43">
        <v>13.15</v>
      </c>
      <c r="C28" s="2">
        <v>1317.59</v>
      </c>
      <c r="D28" s="6"/>
      <c r="E28" s="6"/>
    </row>
    <row r="29" spans="1:5" x14ac:dyDescent="0.35">
      <c r="A29" s="40" t="s">
        <v>118</v>
      </c>
      <c r="B29" s="43">
        <v>13.66</v>
      </c>
      <c r="C29" s="2">
        <v>1313.04</v>
      </c>
      <c r="D29" s="6"/>
      <c r="E29" s="6"/>
    </row>
    <row r="30" spans="1:5" x14ac:dyDescent="0.35">
      <c r="A30" s="40" t="s">
        <v>119</v>
      </c>
      <c r="B30" s="43">
        <v>13.84</v>
      </c>
      <c r="C30" s="2">
        <v>1314.99</v>
      </c>
      <c r="D30" s="6"/>
      <c r="E30" s="6"/>
    </row>
    <row r="31" spans="1:5" x14ac:dyDescent="0.35">
      <c r="A31" s="40" t="s">
        <v>120</v>
      </c>
      <c r="B31" s="43">
        <v>13.7</v>
      </c>
      <c r="C31" s="2">
        <v>1320.44</v>
      </c>
      <c r="D31" s="6"/>
      <c r="E31" s="6"/>
    </row>
    <row r="32" spans="1:5" x14ac:dyDescent="0.35">
      <c r="A32" s="40" t="s">
        <v>121</v>
      </c>
      <c r="B32" s="43">
        <v>13.95</v>
      </c>
      <c r="C32" s="2">
        <v>1378.96</v>
      </c>
      <c r="D32" s="6"/>
      <c r="E32" s="6"/>
    </row>
    <row r="33" spans="1:5" x14ac:dyDescent="0.35">
      <c r="A33" s="40" t="s">
        <v>122</v>
      </c>
      <c r="B33" s="43">
        <v>14.22</v>
      </c>
      <c r="C33" s="2">
        <v>1367</v>
      </c>
      <c r="D33" s="6"/>
      <c r="E33" s="6"/>
    </row>
    <row r="34" spans="1:5" x14ac:dyDescent="0.35">
      <c r="A34" s="40" t="s">
        <v>123</v>
      </c>
      <c r="B34" s="43">
        <v>14.16</v>
      </c>
      <c r="C34" s="2">
        <v>1427</v>
      </c>
      <c r="D34" s="6"/>
      <c r="E34" s="6"/>
    </row>
    <row r="35" spans="1:5" x14ac:dyDescent="0.35">
      <c r="A35" s="40" t="s">
        <v>124</v>
      </c>
      <c r="B35" s="43">
        <v>14.18</v>
      </c>
      <c r="C35" s="2">
        <v>1429</v>
      </c>
      <c r="D35" s="6"/>
      <c r="E35" s="6"/>
    </row>
    <row r="36" spans="1:5" x14ac:dyDescent="0.35">
      <c r="A36" s="40" t="s">
        <v>125</v>
      </c>
      <c r="B36" s="43">
        <v>14.13</v>
      </c>
      <c r="C36" s="2">
        <v>1367</v>
      </c>
      <c r="D36" s="6"/>
      <c r="E36" s="6"/>
    </row>
    <row r="37" spans="1:5" x14ac:dyDescent="0.35">
      <c r="A37" s="40" t="s">
        <v>126</v>
      </c>
      <c r="B37" s="43">
        <v>13.95</v>
      </c>
      <c r="C37" s="2">
        <v>1386</v>
      </c>
      <c r="D37" s="6"/>
      <c r="E37" s="6"/>
    </row>
    <row r="38" spans="1:5" x14ac:dyDescent="0.35">
      <c r="A38" s="40" t="s">
        <v>127</v>
      </c>
      <c r="B38" s="43">
        <v>14.38</v>
      </c>
      <c r="C38" s="2">
        <v>1389</v>
      </c>
      <c r="D38" s="6"/>
      <c r="E38" s="6"/>
    </row>
    <row r="39" spans="1:5" x14ac:dyDescent="0.35">
      <c r="A39" s="40" t="s">
        <v>128</v>
      </c>
      <c r="B39" s="43">
        <v>14.26</v>
      </c>
      <c r="C39" s="2">
        <v>1415.8</v>
      </c>
      <c r="D39" s="6"/>
      <c r="E39" s="6"/>
    </row>
    <row r="40" spans="1:5" x14ac:dyDescent="0.35">
      <c r="A40" s="40" t="s">
        <v>129</v>
      </c>
      <c r="B40" s="43">
        <v>14.29</v>
      </c>
      <c r="C40" s="2">
        <v>1437.18</v>
      </c>
      <c r="D40" s="6"/>
      <c r="E40" s="6"/>
    </row>
    <row r="41" spans="1:5" x14ac:dyDescent="0.35">
      <c r="A41" s="2" t="s">
        <v>130</v>
      </c>
      <c r="B41" s="43">
        <v>14.26</v>
      </c>
      <c r="C41" s="2">
        <v>1497.01</v>
      </c>
      <c r="D41" s="6"/>
      <c r="E41" s="6"/>
    </row>
    <row r="42" spans="1:5" x14ac:dyDescent="0.35">
      <c r="A42" s="40" t="s">
        <v>131</v>
      </c>
      <c r="B42" s="43">
        <v>14.25</v>
      </c>
      <c r="C42" s="2">
        <v>1549.97</v>
      </c>
      <c r="D42" s="6"/>
    </row>
    <row r="43" spans="1:5" x14ac:dyDescent="0.35">
      <c r="A43" s="40" t="s">
        <v>132</v>
      </c>
      <c r="B43" s="44">
        <v>14</v>
      </c>
      <c r="C43" s="2">
        <v>1545.59</v>
      </c>
      <c r="D43" s="6"/>
    </row>
    <row r="44" spans="1:5" x14ac:dyDescent="0.35">
      <c r="A44" s="40" t="s">
        <v>133</v>
      </c>
      <c r="B44" s="44">
        <v>14.63</v>
      </c>
      <c r="C44" s="2">
        <v>1498.55</v>
      </c>
      <c r="D44" s="6"/>
    </row>
    <row r="45" spans="1:5" x14ac:dyDescent="0.35">
      <c r="A45" s="40" t="s">
        <v>134</v>
      </c>
      <c r="B45" s="44">
        <v>14.64</v>
      </c>
      <c r="C45" s="2">
        <v>1433.31</v>
      </c>
      <c r="D45" s="6"/>
    </row>
    <row r="46" spans="1:5" x14ac:dyDescent="0.35">
      <c r="A46" s="40" t="s">
        <v>135</v>
      </c>
      <c r="B46" s="44">
        <v>14.6</v>
      </c>
      <c r="C46" s="2">
        <v>1408.92</v>
      </c>
      <c r="D46" s="6"/>
    </row>
    <row r="47" spans="1:5" x14ac:dyDescent="0.35">
      <c r="A47" s="40" t="s">
        <v>136</v>
      </c>
      <c r="B47" s="44">
        <v>13.83</v>
      </c>
      <c r="C47" s="2">
        <v>1457.72</v>
      </c>
      <c r="D47" s="6"/>
    </row>
    <row r="48" spans="1:5" x14ac:dyDescent="0.35">
      <c r="A48" s="40" t="s">
        <v>137</v>
      </c>
      <c r="B48" s="44">
        <v>13.88</v>
      </c>
      <c r="C48" s="2">
        <v>1520.29</v>
      </c>
      <c r="E48" s="8"/>
    </row>
    <row r="49" spans="1:9" x14ac:dyDescent="0.35">
      <c r="A49" s="40" t="s">
        <v>138</v>
      </c>
      <c r="B49" s="44">
        <v>14.28</v>
      </c>
      <c r="C49" s="2">
        <v>1517.56</v>
      </c>
    </row>
    <row r="50" spans="1:9" x14ac:dyDescent="0.35">
      <c r="A50" s="40" t="s">
        <v>139</v>
      </c>
      <c r="B50" s="44">
        <v>14.31</v>
      </c>
      <c r="C50" s="2">
        <v>1502.5</v>
      </c>
    </row>
    <row r="51" spans="1:9" x14ac:dyDescent="0.35">
      <c r="A51" s="40" t="s">
        <v>140</v>
      </c>
      <c r="B51" s="44">
        <v>13.94</v>
      </c>
      <c r="C51" s="2">
        <v>1453.98</v>
      </c>
    </row>
    <row r="52" spans="1:9" x14ac:dyDescent="0.35">
      <c r="A52" s="40" t="s">
        <v>141</v>
      </c>
      <c r="B52" s="44">
        <v>13.48</v>
      </c>
      <c r="C52" s="2">
        <v>1430.03</v>
      </c>
    </row>
    <row r="53" spans="1:9" x14ac:dyDescent="0.35">
      <c r="A53" s="40" t="s">
        <v>142</v>
      </c>
      <c r="B53" s="44">
        <v>13.57</v>
      </c>
      <c r="C53" s="2">
        <v>1375.54</v>
      </c>
    </row>
    <row r="54" spans="1:9" x14ac:dyDescent="0.35">
      <c r="A54" s="40" t="s">
        <v>143</v>
      </c>
      <c r="B54" s="44">
        <v>13.91</v>
      </c>
      <c r="C54" s="2">
        <v>1391.17</v>
      </c>
    </row>
    <row r="55" spans="1:9" x14ac:dyDescent="0.35">
      <c r="A55" s="40" t="s">
        <v>144</v>
      </c>
      <c r="B55" s="44">
        <v>13.64</v>
      </c>
      <c r="C55" s="2">
        <v>1350.42</v>
      </c>
      <c r="H55" s="105"/>
      <c r="I55" s="105"/>
    </row>
    <row r="56" spans="1:9" x14ac:dyDescent="0.35">
      <c r="A56" s="40" t="s">
        <v>145</v>
      </c>
      <c r="B56" s="44">
        <v>13.52</v>
      </c>
      <c r="C56" s="2">
        <v>1352.6</v>
      </c>
      <c r="D56" s="8"/>
      <c r="H56" s="106"/>
      <c r="I56" s="106"/>
    </row>
    <row r="57" spans="1:9" x14ac:dyDescent="0.35">
      <c r="A57" s="40" t="s">
        <v>146</v>
      </c>
      <c r="B57" s="44">
        <v>12.84</v>
      </c>
      <c r="C57" s="2">
        <v>1308.28</v>
      </c>
      <c r="H57" s="106"/>
      <c r="I57" s="106"/>
    </row>
    <row r="58" spans="1:9" x14ac:dyDescent="0.35">
      <c r="A58" s="40" t="s">
        <v>147</v>
      </c>
      <c r="B58" s="44">
        <v>12.57</v>
      </c>
      <c r="C58" s="2">
        <v>1309.53</v>
      </c>
      <c r="H58" s="106"/>
      <c r="I58" s="106"/>
    </row>
    <row r="59" spans="1:9" x14ac:dyDescent="0.35">
      <c r="A59" s="40" t="s">
        <v>148</v>
      </c>
      <c r="B59" s="44">
        <v>12.65</v>
      </c>
      <c r="C59" s="2">
        <v>1327.13</v>
      </c>
      <c r="H59" s="106"/>
      <c r="I59" s="106"/>
    </row>
    <row r="60" spans="1:9" x14ac:dyDescent="0.35">
      <c r="A60" s="40" t="s">
        <v>149</v>
      </c>
      <c r="B60" s="44">
        <v>12.26</v>
      </c>
      <c r="C60" s="2">
        <v>1342.55</v>
      </c>
      <c r="H60" s="106"/>
      <c r="I60" s="106"/>
    </row>
    <row r="61" spans="1:9" x14ac:dyDescent="0.35">
      <c r="A61" s="40" t="s">
        <v>150</v>
      </c>
      <c r="B61" s="44">
        <v>12.61</v>
      </c>
      <c r="C61" s="2">
        <v>1326.29</v>
      </c>
      <c r="H61" s="106"/>
      <c r="I61" s="106"/>
    </row>
    <row r="62" spans="1:9" x14ac:dyDescent="0.35">
      <c r="A62" s="40" t="s">
        <v>151</v>
      </c>
      <c r="B62" s="44">
        <v>12.45</v>
      </c>
      <c r="C62" s="2">
        <v>1387.17</v>
      </c>
      <c r="H62" s="106"/>
      <c r="I62" s="106"/>
    </row>
    <row r="63" spans="1:9" x14ac:dyDescent="0.35">
      <c r="A63" s="40" t="s">
        <v>152</v>
      </c>
      <c r="B63" s="44">
        <v>12.29</v>
      </c>
      <c r="C63" s="2">
        <v>1340.41</v>
      </c>
      <c r="H63" s="106"/>
      <c r="I63" s="106"/>
    </row>
    <row r="64" spans="1:9" x14ac:dyDescent="0.35">
      <c r="A64" s="40" t="s">
        <v>153</v>
      </c>
      <c r="B64" s="44">
        <v>10.7</v>
      </c>
      <c r="C64" s="2">
        <v>1308.8499999999999</v>
      </c>
      <c r="H64" s="106"/>
      <c r="I64" s="106"/>
    </row>
    <row r="65" spans="1:9" x14ac:dyDescent="0.35">
      <c r="A65" s="40" t="s">
        <v>154</v>
      </c>
      <c r="B65" s="44">
        <v>9.52</v>
      </c>
      <c r="C65" s="2">
        <v>1337.32</v>
      </c>
      <c r="H65" s="106"/>
      <c r="I65" s="106"/>
    </row>
    <row r="66" spans="1:9" x14ac:dyDescent="0.35">
      <c r="A66" s="40" t="s">
        <v>155</v>
      </c>
      <c r="B66" s="44">
        <v>9.42</v>
      </c>
      <c r="C66" s="2">
        <v>1386.17</v>
      </c>
      <c r="H66" s="106"/>
      <c r="I66" s="106"/>
    </row>
    <row r="67" spans="1:9" x14ac:dyDescent="0.35">
      <c r="A67" s="40" t="s">
        <v>156</v>
      </c>
      <c r="B67" s="44">
        <v>9.3800000000000008</v>
      </c>
      <c r="C67" s="2">
        <v>1421.67</v>
      </c>
      <c r="H67" s="106"/>
      <c r="I67" s="106"/>
    </row>
    <row r="68" spans="1:9" x14ac:dyDescent="0.35">
      <c r="A68" s="40" t="s">
        <v>157</v>
      </c>
      <c r="B68" s="44">
        <v>9.34</v>
      </c>
      <c r="C68" s="2">
        <v>1406.37</v>
      </c>
      <c r="H68" s="106"/>
      <c r="I68" s="106"/>
    </row>
    <row r="69" spans="1:9" x14ac:dyDescent="0.35">
      <c r="A69" s="40" t="s">
        <v>158</v>
      </c>
      <c r="B69" s="44">
        <v>9.1999999999999993</v>
      </c>
      <c r="C69" s="2">
        <v>1389.59</v>
      </c>
      <c r="H69" s="106"/>
      <c r="I69" s="106"/>
    </row>
    <row r="70" spans="1:9" x14ac:dyDescent="0.35">
      <c r="A70" s="40" t="s">
        <v>159</v>
      </c>
      <c r="B70" s="44">
        <v>9.33</v>
      </c>
      <c r="C70" s="2">
        <v>1414.6</v>
      </c>
      <c r="H70" s="106"/>
      <c r="I70" s="106"/>
    </row>
    <row r="71" spans="1:9" x14ac:dyDescent="0.35">
      <c r="A71" s="40" t="s">
        <v>160</v>
      </c>
      <c r="B71" s="44">
        <v>8.9700000000000006</v>
      </c>
      <c r="C71" s="2">
        <v>1455</v>
      </c>
      <c r="H71" s="106"/>
      <c r="I71" s="106"/>
    </row>
    <row r="72" spans="1:9" x14ac:dyDescent="0.35">
      <c r="A72" s="40" t="s">
        <v>161</v>
      </c>
      <c r="B72" s="44">
        <v>9.08</v>
      </c>
      <c r="C72" s="2">
        <v>1451.7</v>
      </c>
      <c r="H72" s="106"/>
      <c r="I72" s="106"/>
    </row>
    <row r="73" spans="1:9" x14ac:dyDescent="0.35">
      <c r="A73" s="40" t="s">
        <v>162</v>
      </c>
      <c r="B73" s="44">
        <v>8.93</v>
      </c>
      <c r="C73" s="2">
        <v>1448.74</v>
      </c>
      <c r="H73" s="106"/>
      <c r="I73" s="106"/>
    </row>
    <row r="74" spans="1:9" x14ac:dyDescent="0.35">
      <c r="A74" s="40" t="s">
        <v>163</v>
      </c>
      <c r="B74" s="44">
        <v>8.2200000000000006</v>
      </c>
      <c r="C74" s="2">
        <v>1405.18</v>
      </c>
      <c r="H74" s="106"/>
      <c r="I74" s="106"/>
    </row>
    <row r="75" spans="1:9" x14ac:dyDescent="0.35">
      <c r="A75" s="40" t="s">
        <v>164</v>
      </c>
      <c r="B75" s="44">
        <v>7.89</v>
      </c>
      <c r="C75" s="2">
        <v>1459.5</v>
      </c>
      <c r="H75" s="106"/>
      <c r="I75" s="106"/>
    </row>
    <row r="76" spans="1:9" x14ac:dyDescent="0.35">
      <c r="A76" s="40" t="s">
        <v>165</v>
      </c>
      <c r="B76" s="44">
        <v>7.68</v>
      </c>
      <c r="C76" s="2">
        <v>1437.51</v>
      </c>
      <c r="H76" s="106"/>
      <c r="I76" s="106"/>
    </row>
    <row r="77" spans="1:9" x14ac:dyDescent="0.35">
      <c r="A77" s="40" t="s">
        <v>166</v>
      </c>
      <c r="B77" s="44">
        <v>7.38</v>
      </c>
      <c r="C77" s="2">
        <v>1413.11</v>
      </c>
      <c r="H77" s="106"/>
      <c r="I77" s="106"/>
    </row>
    <row r="78" spans="1:9" x14ac:dyDescent="0.35">
      <c r="A78" s="40" t="s">
        <v>167</v>
      </c>
      <c r="B78" s="44">
        <v>7.44</v>
      </c>
      <c r="C78" s="2">
        <v>1382.36</v>
      </c>
      <c r="H78" s="106"/>
      <c r="I78" s="106"/>
    </row>
    <row r="79" spans="1:9" x14ac:dyDescent="0.35">
      <c r="A79" s="40" t="s">
        <v>168</v>
      </c>
      <c r="B79" s="44">
        <v>6.95</v>
      </c>
      <c r="C79" s="2">
        <v>1427.13</v>
      </c>
      <c r="H79" s="106"/>
      <c r="I79" s="106"/>
    </row>
    <row r="80" spans="1:9" x14ac:dyDescent="0.35">
      <c r="A80" s="40" t="s">
        <v>169</v>
      </c>
      <c r="B80" s="44">
        <v>6.28</v>
      </c>
      <c r="C80" s="2">
        <v>1234.1199999999999</v>
      </c>
      <c r="H80" s="106"/>
      <c r="I80" s="106"/>
    </row>
    <row r="81" spans="1:9" x14ac:dyDescent="0.35">
      <c r="A81" s="40" t="s">
        <v>170</v>
      </c>
      <c r="B81" s="44">
        <v>6.04</v>
      </c>
      <c r="C81" s="2">
        <v>1218.98</v>
      </c>
      <c r="H81" s="106"/>
      <c r="I81" s="106"/>
    </row>
    <row r="82" spans="1:9" x14ac:dyDescent="0.35">
      <c r="A82" s="40" t="s">
        <v>171</v>
      </c>
      <c r="B82" s="44">
        <v>6.31</v>
      </c>
      <c r="C82" s="2">
        <v>1238.95</v>
      </c>
      <c r="H82" s="106"/>
      <c r="I82" s="106"/>
    </row>
    <row r="83" spans="1:9" x14ac:dyDescent="0.35">
      <c r="A83" s="40" t="s">
        <v>172</v>
      </c>
      <c r="B83" s="44">
        <v>5.65</v>
      </c>
      <c r="C83" s="2">
        <v>1266.1400000000001</v>
      </c>
      <c r="H83" s="106"/>
      <c r="I83" s="106"/>
    </row>
    <row r="84" spans="1:9" x14ac:dyDescent="0.35">
      <c r="A84" s="40" t="s">
        <v>173</v>
      </c>
      <c r="B84" s="44">
        <v>5.2</v>
      </c>
      <c r="C84" s="2">
        <v>1236.93</v>
      </c>
      <c r="H84" s="106"/>
      <c r="I84" s="106"/>
    </row>
    <row r="85" spans="1:9" x14ac:dyDescent="0.35">
      <c r="A85" s="40" t="s">
        <v>174</v>
      </c>
      <c r="B85" s="44">
        <v>5.24</v>
      </c>
      <c r="C85" s="2">
        <v>1316.4</v>
      </c>
      <c r="H85" s="106"/>
      <c r="I85" s="106"/>
    </row>
    <row r="86" spans="1:9" x14ac:dyDescent="0.35">
      <c r="A86" s="40" t="s">
        <v>175</v>
      </c>
      <c r="B86" s="44">
        <v>4.63</v>
      </c>
      <c r="C86" s="2">
        <v>1554.9</v>
      </c>
      <c r="H86" s="106"/>
      <c r="I86" s="106"/>
    </row>
    <row r="87" spans="1:9" x14ac:dyDescent="0.35">
      <c r="A87" s="40" t="s">
        <v>176</v>
      </c>
      <c r="B87" s="44">
        <v>4.7300000000000004</v>
      </c>
      <c r="C87" s="2">
        <v>1619.99</v>
      </c>
      <c r="H87" s="106"/>
      <c r="I87" s="106"/>
    </row>
    <row r="88" spans="1:9" x14ac:dyDescent="0.35">
      <c r="A88" s="40" t="s">
        <v>177</v>
      </c>
      <c r="B88" s="44">
        <v>4.6500000000000004</v>
      </c>
      <c r="C88" s="2">
        <v>1591.06</v>
      </c>
      <c r="H88" s="106"/>
      <c r="I88" s="106"/>
    </row>
    <row r="89" spans="1:9" x14ac:dyDescent="0.35">
      <c r="A89" s="40" t="s">
        <v>178</v>
      </c>
      <c r="B89" s="44">
        <v>4.8099999999999996</v>
      </c>
      <c r="C89" s="2">
        <v>1595.97</v>
      </c>
      <c r="H89" s="106"/>
      <c r="I89" s="106"/>
    </row>
    <row r="90" spans="1:9" x14ac:dyDescent="0.35">
      <c r="A90" s="40" t="s">
        <v>179</v>
      </c>
      <c r="B90" s="44">
        <v>4.8499999999999996</v>
      </c>
      <c r="C90" s="2">
        <v>1609.14</v>
      </c>
      <c r="H90" s="106"/>
      <c r="I90" s="106"/>
    </row>
    <row r="91" spans="1:9" x14ac:dyDescent="0.35">
      <c r="H91" s="106"/>
      <c r="I91" s="106"/>
    </row>
    <row r="92" spans="1:9" x14ac:dyDescent="0.35">
      <c r="H92" s="106"/>
      <c r="I92" s="106"/>
    </row>
    <row r="93" spans="1:9" x14ac:dyDescent="0.35">
      <c r="H93" s="106"/>
      <c r="I93" s="106"/>
    </row>
    <row r="94" spans="1:9" x14ac:dyDescent="0.35">
      <c r="H94" s="106"/>
      <c r="I94" s="106"/>
    </row>
    <row r="95" spans="1:9" x14ac:dyDescent="0.35">
      <c r="H95" s="106"/>
      <c r="I95" s="106"/>
    </row>
    <row r="96" spans="1:9" x14ac:dyDescent="0.35">
      <c r="H96" s="106"/>
      <c r="I96" s="106"/>
    </row>
    <row r="97" spans="8:9" x14ac:dyDescent="0.35">
      <c r="H97" s="106"/>
      <c r="I97" s="106"/>
    </row>
    <row r="98" spans="8:9" x14ac:dyDescent="0.35">
      <c r="H98" s="106"/>
      <c r="I98" s="106"/>
    </row>
    <row r="99" spans="8:9" x14ac:dyDescent="0.35">
      <c r="H99" s="106"/>
      <c r="I99" s="106"/>
    </row>
    <row r="100" spans="8:9" x14ac:dyDescent="0.35">
      <c r="H100" s="106"/>
      <c r="I100" s="106"/>
    </row>
    <row r="101" spans="8:9" x14ac:dyDescent="0.35">
      <c r="H101" s="106"/>
      <c r="I101" s="106"/>
    </row>
    <row r="102" spans="8:9" x14ac:dyDescent="0.35">
      <c r="H102" s="106"/>
      <c r="I102" s="106"/>
    </row>
    <row r="103" spans="8:9" x14ac:dyDescent="0.35">
      <c r="H103" s="106"/>
      <c r="I103" s="106"/>
    </row>
    <row r="104" spans="8:9" x14ac:dyDescent="0.35">
      <c r="H104" s="106"/>
      <c r="I104" s="106"/>
    </row>
    <row r="105" spans="8:9" x14ac:dyDescent="0.35">
      <c r="H105" s="106"/>
      <c r="I105" s="106"/>
    </row>
    <row r="106" spans="8:9" x14ac:dyDescent="0.35">
      <c r="H106" s="106"/>
      <c r="I106" s="106"/>
    </row>
    <row r="107" spans="8:9" x14ac:dyDescent="0.35">
      <c r="H107" s="106"/>
      <c r="I107" s="106"/>
    </row>
    <row r="108" spans="8:9" x14ac:dyDescent="0.35">
      <c r="H108" s="106"/>
      <c r="I108" s="106"/>
    </row>
    <row r="109" spans="8:9" x14ac:dyDescent="0.35">
      <c r="H109" s="106"/>
      <c r="I109" s="106"/>
    </row>
    <row r="110" spans="8:9" x14ac:dyDescent="0.35">
      <c r="H110" s="106"/>
      <c r="I110" s="106"/>
    </row>
    <row r="111" spans="8:9" x14ac:dyDescent="0.35">
      <c r="H111" s="106"/>
      <c r="I111" s="106"/>
    </row>
    <row r="112" spans="8:9" x14ac:dyDescent="0.35">
      <c r="H112" s="106"/>
      <c r="I112" s="106"/>
    </row>
    <row r="113" spans="8:9" x14ac:dyDescent="0.35">
      <c r="H113" s="106"/>
      <c r="I113" s="106"/>
    </row>
    <row r="114" spans="8:9" x14ac:dyDescent="0.35">
      <c r="H114" s="106"/>
      <c r="I114" s="106"/>
    </row>
    <row r="115" spans="8:9" x14ac:dyDescent="0.35">
      <c r="H115" s="106"/>
      <c r="I115" s="106"/>
    </row>
    <row r="116" spans="8:9" x14ac:dyDescent="0.35">
      <c r="H116" s="106"/>
      <c r="I116" s="106"/>
    </row>
    <row r="117" spans="8:9" x14ac:dyDescent="0.35">
      <c r="H117" s="106"/>
      <c r="I117" s="106"/>
    </row>
    <row r="118" spans="8:9" x14ac:dyDescent="0.35">
      <c r="H118" s="106"/>
      <c r="I118" s="106"/>
    </row>
    <row r="119" spans="8:9" x14ac:dyDescent="0.35">
      <c r="H119" s="106"/>
      <c r="I119" s="106"/>
    </row>
    <row r="120" spans="8:9" x14ac:dyDescent="0.35">
      <c r="H120" s="106"/>
      <c r="I120" s="106"/>
    </row>
    <row r="121" spans="8:9" x14ac:dyDescent="0.35">
      <c r="H121" s="106"/>
      <c r="I121" s="106"/>
    </row>
    <row r="122" spans="8:9" x14ac:dyDescent="0.35">
      <c r="H122" s="106"/>
      <c r="I122" s="106"/>
    </row>
    <row r="123" spans="8:9" x14ac:dyDescent="0.35">
      <c r="H123" s="106"/>
      <c r="I123" s="106"/>
    </row>
    <row r="124" spans="8:9" x14ac:dyDescent="0.35">
      <c r="H124" s="106"/>
      <c r="I124" s="106"/>
    </row>
    <row r="125" spans="8:9" x14ac:dyDescent="0.35">
      <c r="H125" s="106"/>
      <c r="I125" s="106"/>
    </row>
    <row r="126" spans="8:9" x14ac:dyDescent="0.35">
      <c r="H126" s="106"/>
      <c r="I126" s="106"/>
    </row>
    <row r="127" spans="8:9" x14ac:dyDescent="0.35">
      <c r="H127" s="106"/>
      <c r="I127" s="106"/>
    </row>
    <row r="128" spans="8:9" x14ac:dyDescent="0.35">
      <c r="H128" s="106"/>
      <c r="I128" s="106"/>
    </row>
    <row r="129" spans="8:9" x14ac:dyDescent="0.35">
      <c r="H129" s="106"/>
      <c r="I129" s="106"/>
    </row>
    <row r="130" spans="8:9" x14ac:dyDescent="0.35">
      <c r="H130" s="106"/>
      <c r="I130" s="106"/>
    </row>
    <row r="131" spans="8:9" x14ac:dyDescent="0.35">
      <c r="H131" s="106"/>
      <c r="I131" s="106"/>
    </row>
    <row r="132" spans="8:9" x14ac:dyDescent="0.35">
      <c r="H132" s="106"/>
      <c r="I132" s="106"/>
    </row>
    <row r="133" spans="8:9" x14ac:dyDescent="0.35">
      <c r="H133" s="106"/>
      <c r="I133" s="106"/>
    </row>
    <row r="134" spans="8:9" x14ac:dyDescent="0.35">
      <c r="H134" s="106"/>
      <c r="I134" s="106"/>
    </row>
    <row r="135" spans="8:9" x14ac:dyDescent="0.35">
      <c r="H135" s="106"/>
      <c r="I135" s="106"/>
    </row>
    <row r="136" spans="8:9" x14ac:dyDescent="0.35">
      <c r="H136" s="106"/>
      <c r="I136" s="106"/>
    </row>
    <row r="137" spans="8:9" x14ac:dyDescent="0.35">
      <c r="H137" s="106"/>
      <c r="I137" s="106"/>
    </row>
    <row r="138" spans="8:9" x14ac:dyDescent="0.35">
      <c r="H138" s="106"/>
      <c r="I138" s="106"/>
    </row>
    <row r="139" spans="8:9" x14ac:dyDescent="0.35">
      <c r="H139" s="106"/>
      <c r="I139" s="106"/>
    </row>
    <row r="140" spans="8:9" x14ac:dyDescent="0.35">
      <c r="H140" s="106"/>
      <c r="I140" s="106"/>
    </row>
    <row r="141" spans="8:9" x14ac:dyDescent="0.35">
      <c r="H141" s="106"/>
      <c r="I141" s="106"/>
    </row>
    <row r="142" spans="8:9" x14ac:dyDescent="0.35">
      <c r="H142" s="106"/>
      <c r="I142" s="106"/>
    </row>
    <row r="143" spans="8:9" x14ac:dyDescent="0.35">
      <c r="H143" s="106"/>
      <c r="I143" s="106"/>
    </row>
    <row r="144" spans="8:9" x14ac:dyDescent="0.35">
      <c r="H144" s="106"/>
      <c r="I144" s="106"/>
    </row>
    <row r="145" spans="8:9" x14ac:dyDescent="0.35">
      <c r="H145" s="106"/>
      <c r="I145" s="106"/>
    </row>
    <row r="146" spans="8:9" x14ac:dyDescent="0.35">
      <c r="H146" s="106"/>
      <c r="I146" s="106"/>
    </row>
    <row r="147" spans="8:9" x14ac:dyDescent="0.35">
      <c r="H147" s="106"/>
      <c r="I147" s="106"/>
    </row>
    <row r="148" spans="8:9" x14ac:dyDescent="0.35">
      <c r="H148" s="106"/>
      <c r="I148" s="106"/>
    </row>
    <row r="149" spans="8:9" x14ac:dyDescent="0.35">
      <c r="H149" s="106"/>
      <c r="I149" s="106"/>
    </row>
    <row r="150" spans="8:9" x14ac:dyDescent="0.35">
      <c r="H150" s="106"/>
      <c r="I150" s="106"/>
    </row>
    <row r="151" spans="8:9" x14ac:dyDescent="0.35">
      <c r="H151" s="106"/>
      <c r="I151" s="106"/>
    </row>
    <row r="152" spans="8:9" x14ac:dyDescent="0.35">
      <c r="H152" s="106"/>
      <c r="I152" s="106"/>
    </row>
    <row r="153" spans="8:9" x14ac:dyDescent="0.35">
      <c r="H153" s="106"/>
      <c r="I153" s="106"/>
    </row>
    <row r="154" spans="8:9" x14ac:dyDescent="0.35">
      <c r="H154" s="106"/>
      <c r="I154" s="106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6"/>
  <sheetViews>
    <sheetView zoomScaleNormal="100" workbookViewId="0">
      <pane xSplit="1" ySplit="4" topLeftCell="B93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39</v>
      </c>
      <c r="H1" s="67" t="s">
        <v>86</v>
      </c>
    </row>
    <row r="2" spans="1:8" x14ac:dyDescent="0.35">
      <c r="A2" t="s">
        <v>251</v>
      </c>
      <c r="H2" t="s">
        <v>181</v>
      </c>
    </row>
    <row r="3" spans="1:8" x14ac:dyDescent="0.35">
      <c r="H3" t="s">
        <v>252</v>
      </c>
    </row>
    <row r="4" spans="1:8" x14ac:dyDescent="0.35">
      <c r="B4" t="s">
        <v>253</v>
      </c>
      <c r="C4" t="s">
        <v>254</v>
      </c>
      <c r="D4" t="s">
        <v>255</v>
      </c>
      <c r="E4" t="s">
        <v>256</v>
      </c>
      <c r="F4" t="s">
        <v>257</v>
      </c>
      <c r="G4" t="s">
        <v>258</v>
      </c>
    </row>
    <row r="5" spans="1:8" x14ac:dyDescent="0.35">
      <c r="A5" s="40" t="s">
        <v>259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35">
      <c r="A6" s="40" t="s">
        <v>200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35">
      <c r="A7" s="40" t="s">
        <v>201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35">
      <c r="A8" s="40" t="s">
        <v>202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35">
      <c r="A9" s="40" t="s">
        <v>203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35">
      <c r="A10" s="40" t="s">
        <v>204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35">
      <c r="A11" s="40" t="s">
        <v>205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35">
      <c r="A12" s="40" t="s">
        <v>206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35">
      <c r="A13" s="40" t="s">
        <v>207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35">
      <c r="A14" s="40" t="s">
        <v>208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35">
      <c r="A15" s="40" t="s">
        <v>209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35">
      <c r="A16" s="40" t="s">
        <v>210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35">
      <c r="A17" s="40" t="s">
        <v>211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35">
      <c r="A18" s="40" t="s">
        <v>212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35">
      <c r="A19" s="40" t="s">
        <v>213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35">
      <c r="A20" s="40" t="s">
        <v>214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35">
      <c r="A21" s="40" t="s">
        <v>94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35">
      <c r="A22" s="40" t="s">
        <v>95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35">
      <c r="A23" s="40" t="s">
        <v>96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35">
      <c r="A24" s="40" t="s">
        <v>97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35">
      <c r="A25" s="40" t="s">
        <v>98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35">
      <c r="A26" s="40" t="s">
        <v>99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35">
      <c r="A27" s="40" t="s">
        <v>100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35">
      <c r="A28" s="40" t="s">
        <v>101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35">
      <c r="A29" s="40" t="s">
        <v>102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35">
      <c r="A30" s="40" t="s">
        <v>103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35">
      <c r="A31" s="40" t="s">
        <v>104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35">
      <c r="A32" s="40" t="s">
        <v>105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35">
      <c r="A33" s="40" t="s">
        <v>106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35">
      <c r="A34" s="40" t="s">
        <v>107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35">
      <c r="A35" s="40" t="s">
        <v>108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35">
      <c r="A36" s="40" t="s">
        <v>109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35">
      <c r="A37" s="40" t="s">
        <v>110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35">
      <c r="A38" s="40" t="s">
        <v>111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35">
      <c r="A39" s="40" t="s">
        <v>112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35">
      <c r="A40" s="40" t="s">
        <v>113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35">
      <c r="A41" s="40" t="s">
        <v>114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35">
      <c r="A42" s="40" t="s">
        <v>115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35">
      <c r="A43" s="40" t="s">
        <v>116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35">
      <c r="A44" s="40" t="s">
        <v>117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35">
      <c r="A45" s="40" t="s">
        <v>118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35">
      <c r="A46" s="40" t="s">
        <v>119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35">
      <c r="A47" s="40" t="s">
        <v>120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35">
      <c r="A48" s="40" t="s">
        <v>121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35">
      <c r="A49" s="40" t="s">
        <v>122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35">
      <c r="A50" s="40" t="s">
        <v>123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35">
      <c r="A51" s="40" t="s">
        <v>124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35">
      <c r="A52" s="40" t="s">
        <v>125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35">
      <c r="A53" s="40" t="s">
        <v>126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35">
      <c r="A54" s="40" t="s">
        <v>127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35">
      <c r="A55" s="40" t="s">
        <v>128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35">
      <c r="A56" s="40" t="s">
        <v>129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35">
      <c r="A57" s="40" t="s">
        <v>130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35">
      <c r="A58" s="40" t="s">
        <v>131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35">
      <c r="A59" s="40" t="s">
        <v>132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35">
      <c r="A60" s="40" t="s">
        <v>133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35">
      <c r="A61" s="40" t="s">
        <v>134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35">
      <c r="A62" s="40" t="s">
        <v>135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35">
      <c r="A63" s="40" t="s">
        <v>136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35">
      <c r="A64" s="40" t="s">
        <v>137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35">
      <c r="A65" s="40" t="s">
        <v>138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35">
      <c r="A66" s="40" t="s">
        <v>139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35">
      <c r="A67" s="40" t="s">
        <v>140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35">
      <c r="A68" s="40" t="s">
        <v>141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35">
      <c r="A69" s="40" t="s">
        <v>142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35">
      <c r="A70" s="40" t="s">
        <v>143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35">
      <c r="A71" s="40" t="s">
        <v>144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35">
      <c r="A72" s="40" t="s">
        <v>145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35">
      <c r="A73" s="40" t="s">
        <v>146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35">
      <c r="A74" s="40" t="s">
        <v>147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35">
      <c r="A75" s="40" t="s">
        <v>148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35">
      <c r="A76" s="40" t="s">
        <v>149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35">
      <c r="A77" s="40" t="s">
        <v>150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35">
      <c r="A78" s="40" t="s">
        <v>151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35">
      <c r="A79" s="40" t="s">
        <v>152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35">
      <c r="A80" s="40" t="s">
        <v>153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40" t="s">
        <v>154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40" t="s">
        <v>155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35">
      <c r="A83" s="40" t="s">
        <v>156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35">
      <c r="A84" s="40" t="s">
        <v>157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35">
      <c r="A85" s="40" t="s">
        <v>158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40" t="s">
        <v>159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35">
      <c r="A87" s="40" t="s">
        <v>160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40" t="s">
        <v>161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35">
      <c r="A89" s="40" t="s">
        <v>162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35">
      <c r="A90" s="40" t="s">
        <v>163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35">
      <c r="A91" s="40" t="s">
        <v>164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40" t="s">
        <v>165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40" t="s">
        <v>166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35">
      <c r="A94" s="40" t="s">
        <v>167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40" t="s">
        <v>168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40" t="s">
        <v>169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40" t="s">
        <v>170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35">
      <c r="A98" s="40" t="s">
        <v>171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35">
      <c r="A99" s="40" t="s">
        <v>172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35">
      <c r="A100" s="40" t="s">
        <v>173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35">
      <c r="A101" s="40" t="s">
        <v>174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35">
      <c r="A102" s="40" t="s">
        <v>175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40" t="s">
        <v>176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35">
      <c r="A104" s="40" t="s">
        <v>177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A105" s="40" t="s">
        <v>178</v>
      </c>
      <c r="B105" s="44">
        <v>1.0620000000000001</v>
      </c>
      <c r="C105" s="44">
        <v>3.7930000000000001</v>
      </c>
      <c r="D105" s="44">
        <v>4.5999999999999996</v>
      </c>
      <c r="E105" s="44">
        <v>3.9119999999999999</v>
      </c>
      <c r="F105" s="44">
        <v>2.65</v>
      </c>
      <c r="G105" s="44">
        <v>1.655</v>
      </c>
    </row>
    <row r="106" spans="1:14" x14ac:dyDescent="0.35">
      <c r="A106" s="40" t="s">
        <v>179</v>
      </c>
      <c r="B106" s="44">
        <v>1.1180000000000001</v>
      </c>
      <c r="C106" s="44">
        <v>3.8679999999999999</v>
      </c>
      <c r="D106" s="44">
        <v>4.6139999999999999</v>
      </c>
      <c r="E106" s="44">
        <v>3.9140000000000001</v>
      </c>
      <c r="F106" s="44">
        <v>2.6379999999999999</v>
      </c>
      <c r="G106" s="44">
        <v>1.633</v>
      </c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>
      <selection activeCell="G9" sqref="G9"/>
    </sheetView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7" ht="20" x14ac:dyDescent="0.4">
      <c r="A1" s="28" t="s">
        <v>41</v>
      </c>
    </row>
    <row r="2" spans="1:7" x14ac:dyDescent="0.35">
      <c r="A2" t="s">
        <v>251</v>
      </c>
    </row>
    <row r="3" spans="1:7" x14ac:dyDescent="0.35">
      <c r="A3" s="68"/>
      <c r="B3" s="68" t="s">
        <v>253</v>
      </c>
      <c r="C3" s="68" t="s">
        <v>254</v>
      </c>
      <c r="D3" s="68" t="s">
        <v>255</v>
      </c>
      <c r="E3" s="68" t="s">
        <v>256</v>
      </c>
      <c r="F3" s="68" t="s">
        <v>257</v>
      </c>
      <c r="G3" s="68" t="s">
        <v>258</v>
      </c>
    </row>
    <row r="4" spans="1:7" x14ac:dyDescent="0.35">
      <c r="A4" s="68" t="s">
        <v>217</v>
      </c>
      <c r="B4" s="39">
        <v>0.19839999999999999</v>
      </c>
      <c r="C4" s="39">
        <v>0.3725</v>
      </c>
      <c r="D4" s="39">
        <v>0.39069999999999999</v>
      </c>
      <c r="E4" s="39">
        <v>0.33950000000000002</v>
      </c>
      <c r="F4" s="39">
        <v>0.2082</v>
      </c>
      <c r="G4" s="39">
        <v>0.1159</v>
      </c>
    </row>
    <row r="5" spans="1:7" x14ac:dyDescent="0.35">
      <c r="A5" s="68" t="s">
        <v>90</v>
      </c>
      <c r="B5" s="39">
        <v>7.8619999999999995E-2</v>
      </c>
      <c r="C5" s="39">
        <v>0.20899999999999999</v>
      </c>
      <c r="D5" s="39">
        <v>0.26450000000000001</v>
      </c>
      <c r="E5" s="39">
        <v>0.25159999999999999</v>
      </c>
      <c r="F5" s="39">
        <v>0.19439999999999999</v>
      </c>
      <c r="G5" s="39">
        <v>0.14399999999999999</v>
      </c>
    </row>
    <row r="6" spans="1:7" x14ac:dyDescent="0.35">
      <c r="A6" s="68" t="s">
        <v>87</v>
      </c>
      <c r="B6" s="39">
        <v>0.49220000000000003</v>
      </c>
      <c r="C6" s="39">
        <v>2.6469999999999998</v>
      </c>
      <c r="D6" s="39">
        <v>3.391</v>
      </c>
      <c r="E6" s="39">
        <v>2.8519999999999999</v>
      </c>
      <c r="F6" s="39">
        <v>1.929</v>
      </c>
      <c r="G6" s="39">
        <v>1.2050000000000001</v>
      </c>
    </row>
    <row r="7" spans="1:7" x14ac:dyDescent="0.35">
      <c r="A7" s="68" t="s">
        <v>232</v>
      </c>
      <c r="B7" s="39">
        <v>2.8649999999999999E-3</v>
      </c>
      <c r="C7" s="39">
        <v>2.843E-2</v>
      </c>
      <c r="D7" s="39">
        <v>8.2320000000000004E-2</v>
      </c>
      <c r="E7" s="39">
        <v>0.10299999999999999</v>
      </c>
      <c r="F7" s="39">
        <v>9.0499999999999997E-2</v>
      </c>
      <c r="G7" s="39">
        <v>7.2819999999999996E-2</v>
      </c>
    </row>
    <row r="8" spans="1:7" x14ac:dyDescent="0.35">
      <c r="A8" s="68" t="s">
        <v>260</v>
      </c>
      <c r="B8" s="39">
        <v>0.31190000000000001</v>
      </c>
      <c r="C8" s="39">
        <v>0.51739999999999997</v>
      </c>
      <c r="D8" s="39">
        <v>0.35780000000000001</v>
      </c>
      <c r="E8" s="39">
        <v>0.23930000000000001</v>
      </c>
      <c r="F8" s="39">
        <v>0.11749999999999999</v>
      </c>
      <c r="G8" s="39">
        <v>3.4590000000000003E-2</v>
      </c>
    </row>
    <row r="9" spans="1:7" x14ac:dyDescent="0.35">
      <c r="A9" s="68" t="s">
        <v>92</v>
      </c>
      <c r="B9" s="39">
        <v>3.3689999999999998E-2</v>
      </c>
      <c r="C9" s="39">
        <v>9.3490000000000004E-2</v>
      </c>
      <c r="D9" s="39">
        <v>0.12720000000000001</v>
      </c>
      <c r="E9" s="39">
        <v>0.12920000000000001</v>
      </c>
      <c r="F9" s="39">
        <v>9.7860000000000003E-2</v>
      </c>
      <c r="G9" s="39">
        <v>6.1629999999999997E-2</v>
      </c>
    </row>
    <row r="10" spans="1:7" x14ac:dyDescent="0.35">
      <c r="A10" s="11" t="s">
        <v>86</v>
      </c>
      <c r="B10" s="6"/>
      <c r="C10" s="6"/>
      <c r="D10" s="6"/>
      <c r="E10" s="6"/>
      <c r="F10" s="6"/>
      <c r="G10" s="6"/>
    </row>
    <row r="11" spans="1:7" x14ac:dyDescent="0.35">
      <c r="A11" t="s">
        <v>181</v>
      </c>
      <c r="B11" s="6"/>
      <c r="C11" s="6"/>
      <c r="D11" s="6"/>
      <c r="E11" s="6"/>
      <c r="F11" s="6"/>
      <c r="G11" s="6"/>
    </row>
    <row r="12" spans="1:7" x14ac:dyDescent="0.35">
      <c r="A12" t="s">
        <v>252</v>
      </c>
      <c r="B12" s="6"/>
    </row>
    <row r="13" spans="1:7" x14ac:dyDescent="0.35">
      <c r="B13" s="5"/>
      <c r="C13" s="5"/>
      <c r="D13" s="5"/>
      <c r="E13" s="5"/>
      <c r="F13" s="5"/>
      <c r="G13" s="5"/>
    </row>
    <row r="14" spans="1:7" x14ac:dyDescent="0.35">
      <c r="D14" s="6"/>
      <c r="E14" s="6"/>
      <c r="F14" s="6"/>
      <c r="G14" s="6"/>
    </row>
    <row r="15" spans="1:7" x14ac:dyDescent="0.35">
      <c r="D15" s="6"/>
      <c r="E15" s="6"/>
      <c r="F15" s="6"/>
      <c r="G15" s="6"/>
    </row>
    <row r="16" spans="1:7" x14ac:dyDescent="0.35">
      <c r="D16" s="6"/>
      <c r="E16" s="6"/>
      <c r="F16" s="6"/>
      <c r="G16" s="6"/>
    </row>
    <row r="17" spans="2:7" x14ac:dyDescent="0.35">
      <c r="D17" s="6"/>
      <c r="E17" s="6"/>
      <c r="F17" s="6"/>
      <c r="G17" s="6"/>
    </row>
    <row r="18" spans="2:7" x14ac:dyDescent="0.35">
      <c r="D18" s="6"/>
      <c r="E18" s="6"/>
      <c r="F18" s="6"/>
      <c r="G18" s="6"/>
    </row>
    <row r="19" spans="2:7" x14ac:dyDescent="0.35">
      <c r="D19" s="6"/>
      <c r="E19" s="6"/>
      <c r="F19" s="6"/>
      <c r="G19" s="6"/>
    </row>
    <row r="20" spans="2:7" x14ac:dyDescent="0.35">
      <c r="B20" s="6"/>
      <c r="C20" s="6"/>
      <c r="D20" s="6"/>
      <c r="E20" s="6"/>
      <c r="F20" s="6"/>
      <c r="G20" s="6"/>
    </row>
    <row r="21" spans="2:7" x14ac:dyDescent="0.35">
      <c r="B21" s="6"/>
      <c r="C21" s="6"/>
      <c r="D21" s="6"/>
      <c r="E21" s="6"/>
      <c r="F21" s="6"/>
      <c r="G21" s="6"/>
    </row>
    <row r="22" spans="2:7" x14ac:dyDescent="0.35">
      <c r="B22" s="6"/>
      <c r="C22" s="6"/>
      <c r="D22" s="6"/>
      <c r="E22" s="6"/>
      <c r="F22" s="6"/>
      <c r="G22" s="6"/>
    </row>
    <row r="23" spans="2:7" x14ac:dyDescent="0.35">
      <c r="B23" s="6"/>
      <c r="C23" s="6"/>
      <c r="D23" s="6"/>
      <c r="E23" s="6"/>
      <c r="F23" s="6"/>
      <c r="G23" s="6"/>
    </row>
    <row r="24" spans="2:7" x14ac:dyDescent="0.35">
      <c r="B24" s="6"/>
      <c r="C24" s="6"/>
      <c r="D24" s="6"/>
      <c r="E24" s="6"/>
      <c r="F24" s="6"/>
      <c r="G24" s="6"/>
    </row>
    <row r="25" spans="2:7" x14ac:dyDescent="0.35">
      <c r="B25" s="6"/>
      <c r="C25" s="6"/>
      <c r="D25" s="6"/>
      <c r="E25" s="6"/>
      <c r="F25" s="6"/>
      <c r="G25" s="6"/>
    </row>
    <row r="26" spans="2:7" x14ac:dyDescent="0.35">
      <c r="B26" s="6"/>
      <c r="C26" s="6"/>
      <c r="D26" s="6"/>
      <c r="E26" s="6"/>
      <c r="F26" s="6"/>
      <c r="G26" s="6"/>
    </row>
    <row r="27" spans="2:7" x14ac:dyDescent="0.35">
      <c r="B27" s="6"/>
      <c r="C27" s="5"/>
      <c r="D27" s="5"/>
      <c r="E27" s="5"/>
      <c r="F27" s="5"/>
      <c r="G27" s="5"/>
    </row>
    <row r="28" spans="2:7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96"/>
  <sheetViews>
    <sheetView zoomScaleNormal="100"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453125" style="4" bestFit="1" customWidth="1"/>
    <col min="5" max="5" width="11" style="4" bestFit="1" customWidth="1"/>
    <col min="6" max="6" width="19" style="4" bestFit="1" customWidth="1"/>
    <col min="7" max="7" width="10.453125" style="4" bestFit="1" customWidth="1"/>
    <col min="8" max="8" width="12.26953125" style="4" bestFit="1" customWidth="1"/>
    <col min="9" max="9" width="10" bestFit="1" customWidth="1"/>
    <col min="10" max="10" width="12.26953125" bestFit="1" customWidth="1"/>
    <col min="11" max="11" width="9.453125" bestFit="1" customWidth="1"/>
    <col min="12" max="15" width="10" bestFit="1" customWidth="1"/>
  </cols>
  <sheetData>
    <row r="1" spans="1:10" ht="20" x14ac:dyDescent="0.4">
      <c r="A1" s="28" t="s">
        <v>84</v>
      </c>
      <c r="B1" s="28"/>
      <c r="C1" s="28"/>
      <c r="D1" s="28"/>
      <c r="E1" s="28"/>
      <c r="F1" s="28"/>
      <c r="G1" s="28"/>
      <c r="H1" s="28"/>
    </row>
    <row r="2" spans="1:10" x14ac:dyDescent="0.35">
      <c r="A2" s="64" t="s">
        <v>85</v>
      </c>
      <c r="B2" s="64"/>
      <c r="C2" s="64"/>
      <c r="D2" s="64"/>
      <c r="E2" s="64"/>
      <c r="F2" s="64"/>
      <c r="G2" s="64"/>
      <c r="H2" s="64"/>
    </row>
    <row r="3" spans="1:10" x14ac:dyDescent="0.35">
      <c r="A3" s="11" t="s">
        <v>86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0" x14ac:dyDescent="0.35">
      <c r="A5" s="40" t="s">
        <v>94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</row>
    <row r="6" spans="1:10" x14ac:dyDescent="0.35">
      <c r="A6" s="40" t="s">
        <v>95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J6" s="96"/>
    </row>
    <row r="7" spans="1:10" x14ac:dyDescent="0.35">
      <c r="A7" s="40" t="s">
        <v>96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97"/>
      <c r="J7" s="96"/>
    </row>
    <row r="8" spans="1:10" x14ac:dyDescent="0.35">
      <c r="A8" s="40" t="s">
        <v>97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97"/>
      <c r="J8" s="96"/>
    </row>
    <row r="9" spans="1:10" x14ac:dyDescent="0.35">
      <c r="A9" s="40" t="s">
        <v>98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97"/>
      <c r="J9" s="96"/>
    </row>
    <row r="10" spans="1:10" x14ac:dyDescent="0.35">
      <c r="A10" s="40" t="s">
        <v>99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97"/>
      <c r="J10" s="96"/>
    </row>
    <row r="11" spans="1:10" x14ac:dyDescent="0.35">
      <c r="A11" s="40" t="s">
        <v>100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97"/>
      <c r="J11" s="96"/>
    </row>
    <row r="12" spans="1:10" x14ac:dyDescent="0.35">
      <c r="A12" s="40" t="s">
        <v>101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97"/>
      <c r="J12" s="96"/>
    </row>
    <row r="13" spans="1:10" x14ac:dyDescent="0.35">
      <c r="A13" s="40" t="s">
        <v>102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97"/>
      <c r="J13" s="96"/>
    </row>
    <row r="14" spans="1:10" x14ac:dyDescent="0.35">
      <c r="A14" s="40" t="s">
        <v>103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97"/>
      <c r="J14" s="96"/>
    </row>
    <row r="15" spans="1:10" x14ac:dyDescent="0.35">
      <c r="A15" s="40" t="s">
        <v>104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97"/>
      <c r="J15" s="96"/>
    </row>
    <row r="16" spans="1:10" x14ac:dyDescent="0.35">
      <c r="A16" s="40" t="s">
        <v>105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97"/>
      <c r="J16" s="96"/>
    </row>
    <row r="17" spans="1:10" x14ac:dyDescent="0.35">
      <c r="A17" s="40" t="s">
        <v>106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97"/>
      <c r="J17" s="96"/>
    </row>
    <row r="18" spans="1:10" x14ac:dyDescent="0.35">
      <c r="A18" s="40" t="s">
        <v>107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97"/>
      <c r="J18" s="96"/>
    </row>
    <row r="19" spans="1:10" x14ac:dyDescent="0.35">
      <c r="A19" s="40" t="s">
        <v>108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97"/>
      <c r="J19" s="96"/>
    </row>
    <row r="20" spans="1:10" x14ac:dyDescent="0.35">
      <c r="A20" s="40" t="s">
        <v>109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97"/>
      <c r="J20" s="96"/>
    </row>
    <row r="21" spans="1:10" x14ac:dyDescent="0.35">
      <c r="A21" s="40" t="s">
        <v>110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97"/>
      <c r="J21" s="96"/>
    </row>
    <row r="22" spans="1:10" x14ac:dyDescent="0.35">
      <c r="A22" s="40" t="s">
        <v>111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97"/>
      <c r="J22" s="96"/>
    </row>
    <row r="23" spans="1:10" x14ac:dyDescent="0.35">
      <c r="A23" s="40" t="s">
        <v>112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97"/>
      <c r="J23" s="96"/>
    </row>
    <row r="24" spans="1:10" x14ac:dyDescent="0.35">
      <c r="A24" s="40" t="s">
        <v>113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97"/>
      <c r="J24" s="96"/>
    </row>
    <row r="25" spans="1:10" x14ac:dyDescent="0.35">
      <c r="A25" s="40" t="s">
        <v>114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97"/>
      <c r="J25" s="96"/>
    </row>
    <row r="26" spans="1:10" x14ac:dyDescent="0.35">
      <c r="A26" s="40" t="s">
        <v>115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97"/>
      <c r="J26" s="96"/>
    </row>
    <row r="27" spans="1:10" x14ac:dyDescent="0.35">
      <c r="A27" s="40" t="s">
        <v>116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97"/>
      <c r="J27" s="96"/>
    </row>
    <row r="28" spans="1:10" x14ac:dyDescent="0.35">
      <c r="A28" s="40" t="s">
        <v>117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97"/>
      <c r="J28" s="96"/>
    </row>
    <row r="29" spans="1:10" x14ac:dyDescent="0.35">
      <c r="A29" s="40" t="s">
        <v>118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97"/>
      <c r="J29" s="96"/>
    </row>
    <row r="30" spans="1:10" x14ac:dyDescent="0.35">
      <c r="A30" s="40" t="s">
        <v>119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97"/>
      <c r="J30" s="96"/>
    </row>
    <row r="31" spans="1:10" x14ac:dyDescent="0.35">
      <c r="A31" s="40" t="s">
        <v>120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97"/>
      <c r="J31" s="96"/>
    </row>
    <row r="32" spans="1:10" x14ac:dyDescent="0.35">
      <c r="A32" s="40" t="s">
        <v>121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97"/>
      <c r="J32" s="96"/>
    </row>
    <row r="33" spans="1:10" x14ac:dyDescent="0.35">
      <c r="A33" s="40" t="s">
        <v>122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97"/>
      <c r="J33" s="96"/>
    </row>
    <row r="34" spans="1:10" x14ac:dyDescent="0.35">
      <c r="A34" s="40" t="s">
        <v>123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97"/>
      <c r="J34" s="96"/>
    </row>
    <row r="35" spans="1:10" x14ac:dyDescent="0.35">
      <c r="A35" s="40" t="s">
        <v>124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97"/>
      <c r="J35" s="96"/>
    </row>
    <row r="36" spans="1:10" x14ac:dyDescent="0.35">
      <c r="A36" s="40" t="s">
        <v>125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97"/>
      <c r="J36" s="96"/>
    </row>
    <row r="37" spans="1:10" x14ac:dyDescent="0.35">
      <c r="A37" s="40" t="s">
        <v>126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97"/>
      <c r="J37" s="96"/>
    </row>
    <row r="38" spans="1:10" x14ac:dyDescent="0.35">
      <c r="A38" s="40" t="s">
        <v>127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5"/>
      <c r="J38" s="96"/>
    </row>
    <row r="39" spans="1:10" x14ac:dyDescent="0.35">
      <c r="A39" s="40" t="s">
        <v>128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5"/>
      <c r="J39" s="96"/>
    </row>
    <row r="40" spans="1:10" x14ac:dyDescent="0.35">
      <c r="A40" s="40" t="s">
        <v>129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5"/>
      <c r="J40" s="96"/>
    </row>
    <row r="41" spans="1:10" x14ac:dyDescent="0.35">
      <c r="A41" s="40" t="s">
        <v>130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5"/>
      <c r="J41" s="96"/>
    </row>
    <row r="42" spans="1:10" x14ac:dyDescent="0.35">
      <c r="A42" s="40" t="s">
        <v>131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5"/>
      <c r="J42" s="96"/>
    </row>
    <row r="43" spans="1:10" x14ac:dyDescent="0.35">
      <c r="A43" s="40" t="s">
        <v>132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5"/>
      <c r="J43" s="96"/>
    </row>
    <row r="44" spans="1:10" x14ac:dyDescent="0.35">
      <c r="A44" s="40" t="s">
        <v>133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5"/>
      <c r="J44" s="96"/>
    </row>
    <row r="45" spans="1:10" x14ac:dyDescent="0.35">
      <c r="A45" s="40" t="s">
        <v>134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5"/>
      <c r="J45" s="96"/>
    </row>
    <row r="46" spans="1:10" x14ac:dyDescent="0.35">
      <c r="A46" s="40" t="s">
        <v>135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5"/>
      <c r="J46" s="96"/>
    </row>
    <row r="47" spans="1:10" x14ac:dyDescent="0.35">
      <c r="A47" s="40" t="s">
        <v>136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5"/>
      <c r="J47" s="96"/>
    </row>
    <row r="48" spans="1:10" x14ac:dyDescent="0.35">
      <c r="A48" s="40" t="s">
        <v>137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5"/>
      <c r="J48" s="96"/>
    </row>
    <row r="49" spans="1:10" x14ac:dyDescent="0.35">
      <c r="A49" s="40" t="s">
        <v>138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5"/>
      <c r="J49" s="96"/>
    </row>
    <row r="50" spans="1:10" x14ac:dyDescent="0.35">
      <c r="A50" s="40" t="s">
        <v>139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5"/>
      <c r="J50" s="96"/>
    </row>
    <row r="51" spans="1:10" x14ac:dyDescent="0.35">
      <c r="A51" s="40" t="s">
        <v>140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5"/>
      <c r="J51" s="96"/>
    </row>
    <row r="52" spans="1:10" x14ac:dyDescent="0.35">
      <c r="A52" s="40" t="s">
        <v>141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5"/>
      <c r="J52" s="96"/>
    </row>
    <row r="53" spans="1:10" x14ac:dyDescent="0.35">
      <c r="A53" s="40" t="s">
        <v>142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5"/>
      <c r="J53" s="96"/>
    </row>
    <row r="54" spans="1:10" x14ac:dyDescent="0.35">
      <c r="A54" s="40" t="s">
        <v>143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5"/>
      <c r="J54" s="96"/>
    </row>
    <row r="55" spans="1:10" x14ac:dyDescent="0.35">
      <c r="A55" s="40" t="s">
        <v>144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5"/>
      <c r="J55" s="96"/>
    </row>
    <row r="56" spans="1:10" x14ac:dyDescent="0.35">
      <c r="A56" s="40" t="s">
        <v>145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5"/>
      <c r="J56" s="96"/>
    </row>
    <row r="57" spans="1:10" x14ac:dyDescent="0.35">
      <c r="A57" s="40" t="s">
        <v>146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5"/>
      <c r="J57" s="96"/>
    </row>
    <row r="58" spans="1:10" x14ac:dyDescent="0.35">
      <c r="A58" s="40" t="s">
        <v>147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5"/>
      <c r="J58" s="96"/>
    </row>
    <row r="59" spans="1:10" x14ac:dyDescent="0.35">
      <c r="A59" s="40" t="s">
        <v>148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5"/>
    </row>
    <row r="60" spans="1:10" x14ac:dyDescent="0.35">
      <c r="A60" s="40" t="s">
        <v>149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5"/>
    </row>
    <row r="61" spans="1:10" x14ac:dyDescent="0.35">
      <c r="A61" s="40" t="s">
        <v>150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5"/>
    </row>
    <row r="62" spans="1:10" x14ac:dyDescent="0.35">
      <c r="A62" s="40" t="s">
        <v>151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5"/>
    </row>
    <row r="63" spans="1:10" x14ac:dyDescent="0.35">
      <c r="A63" s="40" t="s">
        <v>152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5"/>
    </row>
    <row r="64" spans="1:10" x14ac:dyDescent="0.35">
      <c r="A64" s="40" t="s">
        <v>153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5"/>
    </row>
    <row r="65" spans="1:19" x14ac:dyDescent="0.35">
      <c r="A65" s="40" t="s">
        <v>154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5"/>
    </row>
    <row r="66" spans="1:19" x14ac:dyDescent="0.35">
      <c r="A66" s="40" t="s">
        <v>155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5"/>
      <c r="L66" s="57"/>
      <c r="M66" s="57"/>
      <c r="N66" s="57"/>
      <c r="O66" s="57"/>
      <c r="P66" s="57"/>
      <c r="Q66" s="57"/>
      <c r="R66" s="57"/>
      <c r="S66" s="57"/>
    </row>
    <row r="67" spans="1:19" x14ac:dyDescent="0.35">
      <c r="A67" s="40" t="s">
        <v>156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5"/>
      <c r="M67" s="97"/>
      <c r="N67" s="97"/>
      <c r="O67" s="97"/>
      <c r="P67" s="97"/>
      <c r="Q67" s="97"/>
      <c r="R67" s="97"/>
      <c r="S67" s="97"/>
    </row>
    <row r="68" spans="1:19" x14ac:dyDescent="0.35">
      <c r="A68" s="40" t="s">
        <v>157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5"/>
      <c r="M68" s="97"/>
      <c r="N68" s="97"/>
      <c r="O68" s="97"/>
      <c r="P68" s="97"/>
      <c r="Q68" s="97"/>
      <c r="R68" s="97"/>
      <c r="S68" s="97"/>
    </row>
    <row r="69" spans="1:19" x14ac:dyDescent="0.35">
      <c r="A69" s="40" t="s">
        <v>158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5"/>
      <c r="M69" s="97"/>
      <c r="N69" s="97"/>
      <c r="O69" s="97"/>
      <c r="P69" s="97"/>
      <c r="Q69" s="97"/>
      <c r="R69" s="97"/>
      <c r="S69" s="97"/>
    </row>
    <row r="70" spans="1:19" x14ac:dyDescent="0.35">
      <c r="A70" s="40" t="s">
        <v>159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5"/>
      <c r="M70" s="97"/>
      <c r="N70" s="97"/>
      <c r="O70" s="97"/>
      <c r="P70" s="97"/>
      <c r="Q70" s="97"/>
      <c r="R70" s="97"/>
      <c r="S70" s="97"/>
    </row>
    <row r="71" spans="1:19" x14ac:dyDescent="0.35">
      <c r="A71" s="40" t="s">
        <v>160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5"/>
      <c r="M71" s="97"/>
      <c r="N71" s="97"/>
      <c r="O71" s="97"/>
      <c r="P71" s="97"/>
      <c r="Q71" s="97"/>
      <c r="R71" s="97"/>
      <c r="S71" s="97"/>
    </row>
    <row r="72" spans="1:19" x14ac:dyDescent="0.35">
      <c r="A72" s="40" t="s">
        <v>161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5"/>
      <c r="M72" s="97"/>
      <c r="N72" s="97"/>
      <c r="O72" s="97"/>
      <c r="P72" s="97"/>
      <c r="Q72" s="97"/>
      <c r="R72" s="97"/>
      <c r="S72" s="97"/>
    </row>
    <row r="73" spans="1:19" x14ac:dyDescent="0.35">
      <c r="A73" s="40" t="s">
        <v>162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5"/>
    </row>
    <row r="74" spans="1:19" x14ac:dyDescent="0.35">
      <c r="A74" s="40" t="s">
        <v>163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5"/>
    </row>
    <row r="75" spans="1:19" x14ac:dyDescent="0.35">
      <c r="A75" s="40" t="s">
        <v>164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5"/>
    </row>
    <row r="76" spans="1:19" ht="14.25" customHeight="1" x14ac:dyDescent="0.35">
      <c r="A76" s="40" t="s">
        <v>165</v>
      </c>
      <c r="B76" s="44">
        <v>10.042999999999999</v>
      </c>
      <c r="C76" s="44">
        <v>0.34899999999999998</v>
      </c>
      <c r="D76" s="44">
        <v>1.3740000000000001</v>
      </c>
      <c r="E76" s="44">
        <v>0.81899999999999995</v>
      </c>
      <c r="F76" s="44">
        <v>1.5549999999999999</v>
      </c>
      <c r="G76" s="44">
        <v>0.41899999999999998</v>
      </c>
      <c r="H76" s="44">
        <f t="shared" si="3"/>
        <v>14.559000000000001</v>
      </c>
      <c r="I76" s="5"/>
    </row>
    <row r="77" spans="1:19" x14ac:dyDescent="0.35">
      <c r="A77" s="40" t="s">
        <v>166</v>
      </c>
      <c r="B77" s="44">
        <v>10.16</v>
      </c>
      <c r="C77" s="44">
        <v>0.33500000000000002</v>
      </c>
      <c r="D77" s="44">
        <v>1.3819999999999999</v>
      </c>
      <c r="E77" s="44">
        <v>0.77</v>
      </c>
      <c r="F77" s="44">
        <v>1.5840000000000001</v>
      </c>
      <c r="G77" s="44">
        <v>0.41299999999999998</v>
      </c>
      <c r="H77" s="44">
        <f t="shared" si="3"/>
        <v>14.644</v>
      </c>
      <c r="I77" s="5"/>
      <c r="J77" s="97"/>
      <c r="K77" s="97"/>
      <c r="L77" s="97"/>
      <c r="M77" s="97"/>
      <c r="N77" s="97"/>
      <c r="O77" s="97"/>
    </row>
    <row r="78" spans="1:19" x14ac:dyDescent="0.35">
      <c r="A78" s="40" t="s">
        <v>167</v>
      </c>
      <c r="B78" s="44">
        <v>10.442</v>
      </c>
      <c r="C78" s="44">
        <v>0.32200000000000001</v>
      </c>
      <c r="D78" s="44">
        <v>1.415</v>
      </c>
      <c r="E78" s="44">
        <v>0.78700000000000003</v>
      </c>
      <c r="F78" s="44">
        <v>1.57</v>
      </c>
      <c r="G78" s="44">
        <v>0.42099999999999999</v>
      </c>
      <c r="H78" s="44">
        <f t="shared" si="3"/>
        <v>14.956999999999999</v>
      </c>
      <c r="I78" s="5"/>
      <c r="J78" s="97"/>
      <c r="K78" s="97"/>
      <c r="L78" s="97"/>
      <c r="M78" s="97"/>
      <c r="N78" s="97"/>
      <c r="O78" s="97"/>
    </row>
    <row r="79" spans="1:19" x14ac:dyDescent="0.35">
      <c r="A79" s="40" t="s">
        <v>168</v>
      </c>
      <c r="B79" s="44">
        <v>10.672000000000001</v>
      </c>
      <c r="C79" s="44">
        <v>0.317</v>
      </c>
      <c r="D79" s="44">
        <v>1.4430000000000001</v>
      </c>
      <c r="E79" s="44">
        <v>0.80400000000000005</v>
      </c>
      <c r="F79" s="44">
        <v>1.5840000000000001</v>
      </c>
      <c r="G79" s="44">
        <v>0.42299999999999999</v>
      </c>
      <c r="H79" s="44">
        <f t="shared" si="3"/>
        <v>15.243</v>
      </c>
      <c r="I79" s="5"/>
      <c r="J79" s="97"/>
      <c r="K79" s="97"/>
      <c r="L79" s="97"/>
      <c r="M79" s="97"/>
      <c r="N79" s="97"/>
      <c r="O79" s="97"/>
    </row>
    <row r="80" spans="1:19" x14ac:dyDescent="0.35">
      <c r="A80" s="40" t="s">
        <v>169</v>
      </c>
      <c r="B80" s="44">
        <v>10.93</v>
      </c>
      <c r="C80" s="44">
        <v>0.318</v>
      </c>
      <c r="D80" s="44">
        <v>1.458</v>
      </c>
      <c r="E80" s="44">
        <v>0.85599999999999998</v>
      </c>
      <c r="F80" s="44">
        <v>1.5760000000000001</v>
      </c>
      <c r="G80" s="44">
        <v>0.438</v>
      </c>
      <c r="H80" s="44">
        <f t="shared" ref="H80:H85" si="4">SUM(B80:G80)</f>
        <v>15.576000000000001</v>
      </c>
      <c r="I80" s="5"/>
      <c r="J80" s="97"/>
      <c r="K80" s="97"/>
      <c r="L80" s="97"/>
      <c r="M80" s="97"/>
      <c r="N80" s="97"/>
      <c r="O80" s="97"/>
    </row>
    <row r="81" spans="1:15" x14ac:dyDescent="0.35">
      <c r="A81" s="40" t="s">
        <v>170</v>
      </c>
      <c r="B81" s="44">
        <v>11.18</v>
      </c>
      <c r="C81" s="44">
        <v>0.317</v>
      </c>
      <c r="D81" s="44">
        <v>1.4690000000000001</v>
      </c>
      <c r="E81" s="44">
        <v>0.84099999999999997</v>
      </c>
      <c r="F81" s="44">
        <v>1.59</v>
      </c>
      <c r="G81" s="44">
        <v>0.44500000000000001</v>
      </c>
      <c r="H81" s="44">
        <f t="shared" si="4"/>
        <v>15.841999999999999</v>
      </c>
      <c r="I81" s="5"/>
      <c r="J81" s="97"/>
      <c r="K81" s="97"/>
      <c r="L81" s="97"/>
      <c r="M81" s="97"/>
      <c r="N81" s="97"/>
      <c r="O81" s="97"/>
    </row>
    <row r="82" spans="1:15" x14ac:dyDescent="0.35">
      <c r="A82" s="40" t="s">
        <v>171</v>
      </c>
      <c r="B82" s="44">
        <v>11.387</v>
      </c>
      <c r="C82" s="44">
        <v>0.31900000000000001</v>
      </c>
      <c r="D82" s="44">
        <v>1.502</v>
      </c>
      <c r="E82" s="44">
        <v>0.88700000000000001</v>
      </c>
      <c r="F82" s="44">
        <v>1.589</v>
      </c>
      <c r="G82" s="44">
        <v>0.47</v>
      </c>
      <c r="H82" s="44">
        <f t="shared" si="4"/>
        <v>16.154000000000003</v>
      </c>
      <c r="I82" s="5"/>
      <c r="J82" s="97"/>
      <c r="K82" s="97"/>
      <c r="L82" s="97"/>
      <c r="M82" s="97"/>
      <c r="N82" s="97"/>
      <c r="O82" s="97"/>
    </row>
    <row r="83" spans="1:15" x14ac:dyDescent="0.35">
      <c r="A83" s="40" t="s">
        <v>172</v>
      </c>
      <c r="B83" s="44">
        <v>11.669</v>
      </c>
      <c r="C83" s="44">
        <v>0.32200000000000001</v>
      </c>
      <c r="D83" s="44">
        <f>1.491+0.033</f>
        <v>1.524</v>
      </c>
      <c r="E83" s="44">
        <v>0.92500000000000004</v>
      </c>
      <c r="F83" s="44">
        <v>1.5740000000000001</v>
      </c>
      <c r="G83" s="44">
        <v>0.49099999999999999</v>
      </c>
      <c r="H83" s="44">
        <f t="shared" si="4"/>
        <v>16.505000000000003</v>
      </c>
      <c r="I83" s="5"/>
      <c r="J83" s="97"/>
      <c r="K83" s="97"/>
      <c r="L83" s="97"/>
      <c r="M83" s="97"/>
      <c r="N83" s="97"/>
      <c r="O83" s="97"/>
    </row>
    <row r="84" spans="1:15" x14ac:dyDescent="0.35">
      <c r="A84" s="40" t="s">
        <v>173</v>
      </c>
      <c r="B84" s="44">
        <v>11.923</v>
      </c>
      <c r="C84" s="44">
        <v>0.33600000000000002</v>
      </c>
      <c r="D84" s="44">
        <v>1.552</v>
      </c>
      <c r="E84" s="44">
        <v>0.98599999999999999</v>
      </c>
      <c r="F84" s="44">
        <v>1.595</v>
      </c>
      <c r="G84" s="44">
        <v>0.50700000000000001</v>
      </c>
      <c r="H84" s="44">
        <f t="shared" si="4"/>
        <v>16.899000000000001</v>
      </c>
      <c r="I84" s="5"/>
      <c r="J84" s="97"/>
      <c r="K84" s="97"/>
      <c r="L84" s="97"/>
      <c r="M84" s="97"/>
      <c r="N84" s="97"/>
      <c r="O84" s="97"/>
    </row>
    <row r="85" spans="1:15" x14ac:dyDescent="0.35">
      <c r="A85" s="40" t="s">
        <v>174</v>
      </c>
      <c r="B85" s="44">
        <v>12.044</v>
      </c>
      <c r="C85" s="44">
        <v>0.33900000000000002</v>
      </c>
      <c r="D85" s="44">
        <v>1.5620000000000001</v>
      </c>
      <c r="E85" s="44">
        <v>0.98599999999999999</v>
      </c>
      <c r="F85" s="44">
        <v>1.6040000000000001</v>
      </c>
      <c r="G85" s="44">
        <v>0.51200000000000001</v>
      </c>
      <c r="H85" s="44">
        <f t="shared" si="4"/>
        <v>17.047000000000001</v>
      </c>
      <c r="I85" s="5"/>
      <c r="J85" s="97"/>
      <c r="K85" s="97"/>
      <c r="L85" s="97"/>
      <c r="M85" s="97"/>
      <c r="N85" s="97"/>
      <c r="O85" s="97"/>
    </row>
    <row r="86" spans="1:15" x14ac:dyDescent="0.35">
      <c r="A86" s="40" t="s">
        <v>175</v>
      </c>
      <c r="B86" s="44">
        <v>12.013999999999999</v>
      </c>
      <c r="C86" s="44">
        <v>0.34</v>
      </c>
      <c r="D86" s="44">
        <v>1.5820000000000001</v>
      </c>
      <c r="E86" s="44">
        <v>1.0309999999999999</v>
      </c>
      <c r="F86" s="44">
        <v>1.569</v>
      </c>
      <c r="G86" s="44">
        <v>0.52700000000000002</v>
      </c>
      <c r="H86" s="44">
        <f>SUM(B86:G86)</f>
        <v>17.063000000000002</v>
      </c>
      <c r="I86" s="5"/>
      <c r="J86" s="97"/>
      <c r="K86" s="97"/>
      <c r="L86" s="97"/>
      <c r="M86" s="97"/>
      <c r="N86" s="97"/>
      <c r="O86" s="97"/>
    </row>
    <row r="87" spans="1:15" x14ac:dyDescent="0.35">
      <c r="A87" s="40" t="s">
        <v>176</v>
      </c>
      <c r="B87" s="109">
        <v>12.14</v>
      </c>
      <c r="C87" s="109">
        <v>0.34899999999999998</v>
      </c>
      <c r="D87" s="109">
        <v>1.595</v>
      </c>
      <c r="E87" s="109">
        <v>1.079</v>
      </c>
      <c r="F87" s="109">
        <v>1.599</v>
      </c>
      <c r="G87" s="109">
        <v>0.52900000000000003</v>
      </c>
      <c r="H87" s="109">
        <f>SUM(B87:G87)</f>
        <v>17.291</v>
      </c>
      <c r="I87" s="5"/>
      <c r="J87" s="97"/>
    </row>
    <row r="88" spans="1:15" x14ac:dyDescent="0.35">
      <c r="A88" s="40" t="s">
        <v>177</v>
      </c>
      <c r="B88" s="44">
        <v>12.252000000000001</v>
      </c>
      <c r="C88" s="44">
        <v>0.36</v>
      </c>
      <c r="D88" s="44">
        <v>1.607</v>
      </c>
      <c r="E88" s="44">
        <v>1.129</v>
      </c>
      <c r="F88" s="44">
        <v>1.601</v>
      </c>
      <c r="G88" s="44">
        <v>0.55400000000000005</v>
      </c>
      <c r="H88" s="44">
        <f>SUM(B88:G88)</f>
        <v>17.502999999999997</v>
      </c>
      <c r="I88" s="5"/>
      <c r="J88" s="97"/>
    </row>
    <row r="89" spans="1:15" x14ac:dyDescent="0.35">
      <c r="A89" s="40" t="s">
        <v>178</v>
      </c>
      <c r="B89" s="44">
        <v>12.442</v>
      </c>
      <c r="C89" s="44">
        <v>0.376</v>
      </c>
      <c r="D89" s="44">
        <v>1.6160000000000001</v>
      </c>
      <c r="E89" s="44">
        <v>1.115</v>
      </c>
      <c r="F89" s="44">
        <v>1.595</v>
      </c>
      <c r="G89" s="44">
        <v>0.54300000000000004</v>
      </c>
      <c r="H89" s="44">
        <f>SUM(B89:G89)</f>
        <v>17.686999999999998</v>
      </c>
      <c r="I89" s="97"/>
    </row>
    <row r="90" spans="1:15" x14ac:dyDescent="0.35">
      <c r="A90" s="40" t="s">
        <v>179</v>
      </c>
      <c r="B90" s="44">
        <v>12.519</v>
      </c>
      <c r="C90" s="44">
        <v>0.38</v>
      </c>
      <c r="D90" s="44">
        <v>1.6259999999999999</v>
      </c>
      <c r="E90" s="44">
        <v>1.1419999999999999</v>
      </c>
      <c r="F90" s="44">
        <v>1.585</v>
      </c>
      <c r="G90" s="44">
        <v>0.54400000000000004</v>
      </c>
      <c r="H90" s="44">
        <f>SUM(B90:G90)</f>
        <v>17.795999999999999</v>
      </c>
      <c r="I90" s="97"/>
    </row>
    <row r="91" spans="1:15" x14ac:dyDescent="0.35">
      <c r="B91" s="113"/>
      <c r="C91" s="113"/>
      <c r="D91" s="113"/>
      <c r="E91" s="113"/>
      <c r="F91" s="113"/>
      <c r="G91" s="113"/>
      <c r="H91" s="113"/>
      <c r="I91" s="97"/>
      <c r="J91" s="97"/>
    </row>
    <row r="92" spans="1:15" x14ac:dyDescent="0.35">
      <c r="B92" s="10"/>
      <c r="C92" s="10"/>
      <c r="D92" s="10"/>
      <c r="E92" s="10"/>
      <c r="F92" s="10"/>
      <c r="G92" s="10"/>
      <c r="H92" s="10"/>
    </row>
    <row r="93" spans="1:15" x14ac:dyDescent="0.35">
      <c r="B93" s="10"/>
      <c r="C93" s="10"/>
      <c r="D93" s="10"/>
      <c r="E93" s="10"/>
      <c r="F93" s="10"/>
      <c r="G93" s="10"/>
      <c r="H93" s="10"/>
    </row>
    <row r="94" spans="1:15" x14ac:dyDescent="0.35">
      <c r="B94" s="10"/>
      <c r="C94" s="10"/>
      <c r="D94" s="10"/>
      <c r="E94" s="10"/>
      <c r="F94" s="10"/>
      <c r="G94" s="10"/>
      <c r="H94" s="10"/>
    </row>
    <row r="95" spans="1:15" x14ac:dyDescent="0.35">
      <c r="B95" s="10"/>
      <c r="C95" s="10"/>
      <c r="D95" s="10"/>
      <c r="E95" s="10"/>
      <c r="F95" s="10"/>
      <c r="G95" s="10"/>
      <c r="H95" s="10"/>
    </row>
    <row r="96" spans="1:15" x14ac:dyDescent="0.35">
      <c r="B96" s="10"/>
      <c r="C96" s="10"/>
      <c r="D96" s="10"/>
      <c r="E96" s="10"/>
      <c r="F96" s="10"/>
      <c r="G96" s="10"/>
      <c r="H96" s="10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8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2"/>
  <sheetViews>
    <sheetView zoomScaleNormal="100" workbookViewId="0">
      <pane xSplit="1" ySplit="4" topLeftCell="B9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261</v>
      </c>
      <c r="H1" s="11" t="s">
        <v>86</v>
      </c>
    </row>
    <row r="2" spans="1:8" x14ac:dyDescent="0.35">
      <c r="A2" t="s">
        <v>262</v>
      </c>
      <c r="H2" t="s">
        <v>181</v>
      </c>
    </row>
    <row r="3" spans="1:8" x14ac:dyDescent="0.35">
      <c r="H3" t="s">
        <v>252</v>
      </c>
    </row>
    <row r="4" spans="1:8" x14ac:dyDescent="0.35">
      <c r="A4" t="s">
        <v>244</v>
      </c>
      <c r="B4" t="s">
        <v>253</v>
      </c>
      <c r="C4" t="s">
        <v>254</v>
      </c>
      <c r="D4" t="s">
        <v>255</v>
      </c>
      <c r="E4" t="s">
        <v>256</v>
      </c>
      <c r="F4" t="s">
        <v>257</v>
      </c>
      <c r="G4" t="s">
        <v>258</v>
      </c>
    </row>
    <row r="5" spans="1:8" x14ac:dyDescent="0.35">
      <c r="A5" s="38" t="s">
        <v>203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35">
      <c r="A6" s="38" t="s">
        <v>204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35">
      <c r="A7" s="38" t="s">
        <v>205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35">
      <c r="A8" s="38" t="s">
        <v>206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35">
      <c r="A9" s="38" t="s">
        <v>207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35">
      <c r="A10" s="38" t="s">
        <v>208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35">
      <c r="A11" s="38" t="s">
        <v>209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35">
      <c r="A12" s="38" t="s">
        <v>210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35">
      <c r="A13" s="38" t="s">
        <v>211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35">
      <c r="A14" s="38" t="s">
        <v>212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35">
      <c r="A15" s="38" t="s">
        <v>213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35">
      <c r="A16" s="38" t="s">
        <v>214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35">
      <c r="A17" s="38" t="s">
        <v>94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35">
      <c r="A18" s="38" t="s">
        <v>95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35">
      <c r="A19" s="38" t="s">
        <v>96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35">
      <c r="A20" s="38" t="s">
        <v>97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35">
      <c r="A21" s="38" t="s">
        <v>98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35">
      <c r="A22" s="38" t="s">
        <v>99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35">
      <c r="A23" s="38" t="s">
        <v>100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35">
      <c r="A24" s="38" t="s">
        <v>101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35">
      <c r="A25" s="38" t="s">
        <v>102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35">
      <c r="A26" s="38" t="s">
        <v>103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35">
      <c r="A27" s="38" t="s">
        <v>104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35">
      <c r="A28" s="38" t="s">
        <v>105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35">
      <c r="A29" s="38" t="s">
        <v>106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35">
      <c r="A30" s="38" t="s">
        <v>107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35">
      <c r="A31" s="38" t="s">
        <v>108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35">
      <c r="A32" s="38" t="s">
        <v>109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35">
      <c r="A33" s="38" t="s">
        <v>110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35">
      <c r="A34" s="38" t="s">
        <v>111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35">
      <c r="A35" s="38" t="s">
        <v>112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35">
      <c r="A36" s="38" t="s">
        <v>113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35">
      <c r="A37" s="38" t="s">
        <v>114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35">
      <c r="A38" s="38" t="s">
        <v>115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35">
      <c r="A39" s="38" t="s">
        <v>116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35">
      <c r="A40" s="38" t="s">
        <v>117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35">
      <c r="A41" s="38" t="s">
        <v>118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35">
      <c r="A42" s="38" t="s">
        <v>119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35">
      <c r="A43" s="38" t="s">
        <v>120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35">
      <c r="A44" s="38" t="s">
        <v>121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35">
      <c r="A45" s="38" t="s">
        <v>122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35">
      <c r="A46" s="38" t="s">
        <v>123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35">
      <c r="A47" s="38" t="s">
        <v>124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35">
      <c r="A48" s="38" t="s">
        <v>125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35">
      <c r="A49" s="38" t="s">
        <v>126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35">
      <c r="A50" s="38" t="s">
        <v>127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35">
      <c r="A51" s="38" t="s">
        <v>128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35">
      <c r="A52" s="38" t="s">
        <v>129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35">
      <c r="A53" s="38" t="s">
        <v>130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35">
      <c r="A54" s="38" t="s">
        <v>131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35">
      <c r="A55" s="38" t="s">
        <v>132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35">
      <c r="A56" s="38" t="s">
        <v>133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35">
      <c r="A57" s="38" t="s">
        <v>134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35">
      <c r="A58" s="38" t="s">
        <v>135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35">
      <c r="A59" s="38" t="s">
        <v>136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35">
      <c r="A60" s="38" t="s">
        <v>137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35">
      <c r="A61" s="38" t="s">
        <v>138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35">
      <c r="A62" s="38" t="s">
        <v>139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35">
      <c r="A63" s="38" t="s">
        <v>140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35">
      <c r="A64" s="38" t="s">
        <v>141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35">
      <c r="A65" s="38" t="s">
        <v>142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35">
      <c r="A66" s="38" t="s">
        <v>143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35">
      <c r="A67" s="38" t="s">
        <v>144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35">
      <c r="A68" s="38" t="s">
        <v>145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35">
      <c r="A69" s="38" t="s">
        <v>146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35">
      <c r="A70" s="38" t="s">
        <v>147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35">
      <c r="A71" s="38" t="s">
        <v>148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35">
      <c r="A72" s="38" t="s">
        <v>149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35">
      <c r="A73" s="38" t="s">
        <v>150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35">
      <c r="A74" s="38" t="s">
        <v>151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35">
      <c r="A75" s="38" t="s">
        <v>152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35">
      <c r="A76" s="38" t="s">
        <v>153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35">
      <c r="A77" s="38" t="s">
        <v>154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35">
      <c r="A78" s="38" t="s">
        <v>155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35">
      <c r="A79" s="38" t="s">
        <v>156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35">
      <c r="A80" s="38" t="s">
        <v>157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35">
      <c r="A81" s="38" t="s">
        <v>158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35">
      <c r="A82" s="38" t="s">
        <v>159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35">
      <c r="A83" s="38" t="s">
        <v>160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35">
      <c r="A84" s="38" t="s">
        <v>161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35">
      <c r="A85" s="38" t="s">
        <v>162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35">
      <c r="A86" s="38" t="s">
        <v>163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35">
      <c r="A87" s="38" t="s">
        <v>164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35">
      <c r="A88" s="38" t="s">
        <v>165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35">
      <c r="A89" s="38" t="s">
        <v>166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35">
      <c r="A90" s="38" t="s">
        <v>167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35">
      <c r="A91" s="38" t="s">
        <v>168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35">
      <c r="A92" s="38" t="s">
        <v>169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8" t="s">
        <v>170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35">
      <c r="A94" s="38" t="s">
        <v>171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35">
      <c r="A95" s="38" t="s">
        <v>172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35">
      <c r="A96" s="38" t="s">
        <v>173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35">
      <c r="A97" s="38" t="s">
        <v>174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35">
      <c r="A98" s="38" t="s">
        <v>175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35">
      <c r="A99" s="38" t="s">
        <v>176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35">
      <c r="A100" s="38" t="s">
        <v>177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  <row r="101" spans="1:8" x14ac:dyDescent="0.35">
      <c r="A101" s="38" t="s">
        <v>178</v>
      </c>
      <c r="B101" s="75">
        <v>21.552814000000001</v>
      </c>
      <c r="C101" s="75">
        <v>35.198591</v>
      </c>
      <c r="D101" s="75">
        <v>37.069285999999998</v>
      </c>
      <c r="E101" s="75">
        <v>32.297877</v>
      </c>
      <c r="F101" s="75">
        <v>22.613078000000002</v>
      </c>
      <c r="G101" s="75">
        <v>12.170159</v>
      </c>
    </row>
    <row r="102" spans="1:8" x14ac:dyDescent="0.35">
      <c r="A102" s="38" t="s">
        <v>179</v>
      </c>
      <c r="B102" s="75">
        <v>25.339421000000002</v>
      </c>
      <c r="C102" s="75">
        <v>39.181139000000002</v>
      </c>
      <c r="D102" s="75">
        <v>39.985726999999997</v>
      </c>
      <c r="E102" s="75">
        <v>37.045032999999997</v>
      </c>
      <c r="F102" s="75">
        <v>21.887913999999999</v>
      </c>
      <c r="G102" s="75">
        <v>11.942307</v>
      </c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2"/>
  <sheetViews>
    <sheetView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B102" sqref="B102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263</v>
      </c>
      <c r="H1" s="11" t="s">
        <v>86</v>
      </c>
    </row>
    <row r="2" spans="1:8" x14ac:dyDescent="0.35">
      <c r="A2" t="s">
        <v>264</v>
      </c>
      <c r="H2" t="s">
        <v>181</v>
      </c>
    </row>
    <row r="3" spans="1:8" x14ac:dyDescent="0.35">
      <c r="H3" t="s">
        <v>252</v>
      </c>
    </row>
    <row r="4" spans="1:8" x14ac:dyDescent="0.35">
      <c r="A4" t="s">
        <v>244</v>
      </c>
      <c r="B4" t="s">
        <v>253</v>
      </c>
      <c r="C4" t="s">
        <v>254</v>
      </c>
      <c r="D4" t="s">
        <v>255</v>
      </c>
      <c r="E4" t="s">
        <v>256</v>
      </c>
      <c r="F4" t="s">
        <v>257</v>
      </c>
      <c r="G4" t="s">
        <v>258</v>
      </c>
    </row>
    <row r="5" spans="1:8" x14ac:dyDescent="0.35">
      <c r="A5" s="38" t="s">
        <v>203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35">
      <c r="A6" s="38" t="s">
        <v>204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35">
      <c r="A7" s="38" t="s">
        <v>205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35">
      <c r="A8" s="38" t="s">
        <v>206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35">
      <c r="A9" s="38" t="s">
        <v>207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35">
      <c r="A10" s="38" t="s">
        <v>208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35">
      <c r="A11" s="38" t="s">
        <v>209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35">
      <c r="A12" s="38" t="s">
        <v>210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35">
      <c r="A13" s="38" t="s">
        <v>211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35">
      <c r="A14" s="38" t="s">
        <v>212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35">
      <c r="A15" s="38" t="s">
        <v>213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35">
      <c r="A16" s="38" t="s">
        <v>214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35">
      <c r="A17" s="38" t="s">
        <v>94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35">
      <c r="A18" s="38" t="s">
        <v>95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35">
      <c r="A19" s="38" t="s">
        <v>96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35">
      <c r="A20" s="38" t="s">
        <v>97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35">
      <c r="A21" s="38" t="s">
        <v>98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35">
      <c r="A22" s="38" t="s">
        <v>99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35">
      <c r="A23" s="38" t="s">
        <v>100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35">
      <c r="A24" s="38" t="s">
        <v>101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35">
      <c r="A25" s="38" t="s">
        <v>102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35">
      <c r="A26" s="38" t="s">
        <v>103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35">
      <c r="A27" s="38" t="s">
        <v>104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35">
      <c r="A28" s="38" t="s">
        <v>105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35">
      <c r="A29" s="38" t="s">
        <v>106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35">
      <c r="A30" s="38" t="s">
        <v>107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35">
      <c r="A31" s="38" t="s">
        <v>108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35">
      <c r="A32" s="38" t="s">
        <v>109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35">
      <c r="A33" s="38" t="s">
        <v>110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35">
      <c r="A34" s="38" t="s">
        <v>111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35">
      <c r="A35" s="38" t="s">
        <v>112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35">
      <c r="A36" s="38" t="s">
        <v>113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35">
      <c r="A37" s="38" t="s">
        <v>114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35">
      <c r="A38" s="38" t="s">
        <v>115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35">
      <c r="A39" s="38" t="s">
        <v>116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35">
      <c r="A40" s="38" t="s">
        <v>117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35">
      <c r="A41" s="38" t="s">
        <v>118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35">
      <c r="A42" s="38" t="s">
        <v>119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35">
      <c r="A43" s="38" t="s">
        <v>120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35">
      <c r="A44" s="38" t="s">
        <v>121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35">
      <c r="A45" s="38" t="s">
        <v>122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35">
      <c r="A46" s="38" t="s">
        <v>123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35">
      <c r="A47" s="38" t="s">
        <v>124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35">
      <c r="A48" s="38" t="s">
        <v>125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35">
      <c r="A49" s="38" t="s">
        <v>126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35">
      <c r="A50" s="38" t="s">
        <v>127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35">
      <c r="A51" s="38" t="s">
        <v>128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35">
      <c r="A52" s="38" t="s">
        <v>129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35">
      <c r="A53" s="38" t="s">
        <v>130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35">
      <c r="A54" s="38" t="s">
        <v>131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35">
      <c r="A55" s="38" t="s">
        <v>132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35">
      <c r="A56" s="38" t="s">
        <v>133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35">
      <c r="A57" s="38" t="s">
        <v>134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35">
      <c r="A58" s="38" t="s">
        <v>135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35">
      <c r="A59" s="38" t="s">
        <v>136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35">
      <c r="A60" s="38" t="s">
        <v>137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35">
      <c r="A61" s="38" t="s">
        <v>138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35">
      <c r="A62" s="38" t="s">
        <v>139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35">
      <c r="A63" s="38" t="s">
        <v>140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35">
      <c r="A64" s="38" t="s">
        <v>141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35">
      <c r="A65" s="38" t="s">
        <v>142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35">
      <c r="A66" s="38" t="s">
        <v>143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35">
      <c r="A67" s="38" t="s">
        <v>144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35">
      <c r="A68" s="38" t="s">
        <v>145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35">
      <c r="A69" s="38" t="s">
        <v>146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35">
      <c r="A70" s="38" t="s">
        <v>147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35">
      <c r="A71" s="38" t="s">
        <v>148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35">
      <c r="A72" s="38" t="s">
        <v>149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35">
      <c r="A73" s="38" t="s">
        <v>150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35">
      <c r="A74" s="38" t="s">
        <v>151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35">
      <c r="A75" s="38" t="s">
        <v>152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35">
      <c r="A76" s="38" t="s">
        <v>153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35">
      <c r="A77" s="38" t="s">
        <v>154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35">
      <c r="A78" s="38" t="s">
        <v>155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35">
      <c r="A79" s="38" t="s">
        <v>156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35">
      <c r="A80" s="38" t="s">
        <v>157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35">
      <c r="A81" s="38" t="s">
        <v>158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35">
      <c r="A82" s="38" t="s">
        <v>159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35">
      <c r="A83" s="38" t="s">
        <v>160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35">
      <c r="A84" s="38" t="s">
        <v>161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35">
      <c r="A85" s="38" t="s">
        <v>162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35">
      <c r="A86" s="38" t="s">
        <v>163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35">
      <c r="A87" s="38" t="s">
        <v>164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35">
      <c r="A88" s="38" t="s">
        <v>165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35">
      <c r="A89" s="38" t="s">
        <v>166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35">
      <c r="A90" s="38" t="s">
        <v>167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35">
      <c r="A91" s="38" t="s">
        <v>168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35">
      <c r="A92" s="38" t="s">
        <v>169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35">
      <c r="A93" s="38" t="s">
        <v>170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35">
      <c r="A94" s="38" t="s">
        <v>171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35">
      <c r="A95" s="38" t="s">
        <v>172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35">
      <c r="A96" s="38" t="s">
        <v>173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35">
      <c r="A97" s="38" t="s">
        <v>174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35">
      <c r="A98" s="38" t="s">
        <v>175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35">
      <c r="A99" s="38" t="s">
        <v>176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35">
      <c r="A100" s="38" t="s">
        <v>177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  <row r="101" spans="1:7" x14ac:dyDescent="0.35">
      <c r="A101" s="38" t="s">
        <v>178</v>
      </c>
      <c r="B101" s="38">
        <v>38.36</v>
      </c>
      <c r="C101" s="38">
        <v>111.4</v>
      </c>
      <c r="D101" s="38">
        <v>110.9</v>
      </c>
      <c r="E101" s="38">
        <v>74.239999999999995</v>
      </c>
      <c r="F101" s="38">
        <v>43.41</v>
      </c>
      <c r="G101" s="38">
        <v>24.36</v>
      </c>
    </row>
    <row r="102" spans="1:7" x14ac:dyDescent="0.35">
      <c r="A102" s="38" t="s">
        <v>179</v>
      </c>
      <c r="B102" s="38">
        <v>40.92</v>
      </c>
      <c r="C102" s="38">
        <v>119.1</v>
      </c>
      <c r="D102" s="38">
        <v>86.33</v>
      </c>
      <c r="E102" s="38">
        <v>62.9</v>
      </c>
      <c r="F102" s="38">
        <v>42.09</v>
      </c>
      <c r="G102" s="38">
        <v>22.57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1"/>
  <sheetViews>
    <sheetView workbookViewId="0">
      <pane xSplit="1" ySplit="3" topLeftCell="B8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265</v>
      </c>
      <c r="I1" s="11" t="s">
        <v>86</v>
      </c>
    </row>
    <row r="2" spans="1:9" ht="15" customHeight="1" x14ac:dyDescent="0.35">
      <c r="A2" t="s">
        <v>224</v>
      </c>
      <c r="I2" t="s">
        <v>181</v>
      </c>
    </row>
    <row r="3" spans="1:9" x14ac:dyDescent="0.35">
      <c r="A3" t="s">
        <v>244</v>
      </c>
      <c r="B3" t="s">
        <v>253</v>
      </c>
      <c r="C3" t="s">
        <v>254</v>
      </c>
      <c r="D3" t="s">
        <v>255</v>
      </c>
      <c r="E3" t="s">
        <v>256</v>
      </c>
      <c r="F3" t="s">
        <v>257</v>
      </c>
      <c r="G3" t="s">
        <v>258</v>
      </c>
      <c r="H3" s="4" t="s">
        <v>266</v>
      </c>
      <c r="I3" t="s">
        <v>267</v>
      </c>
    </row>
    <row r="4" spans="1:9" x14ac:dyDescent="0.35">
      <c r="A4" s="38" t="s">
        <v>203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35">
      <c r="A5" s="38" t="s">
        <v>204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35">
      <c r="A6" s="38" t="s">
        <v>205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35">
      <c r="A7" s="38" t="s">
        <v>206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35">
      <c r="A8" s="38" t="s">
        <v>207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35">
      <c r="A9" s="38" t="s">
        <v>208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35">
      <c r="A10" s="38" t="s">
        <v>209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35">
      <c r="A11" s="38" t="s">
        <v>210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35">
      <c r="A12" s="38" t="s">
        <v>211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35">
      <c r="A13" s="38" t="s">
        <v>212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35">
      <c r="A14" s="38" t="s">
        <v>213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35">
      <c r="A15" s="38" t="s">
        <v>214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35">
      <c r="A16" s="38" t="s">
        <v>94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35">
      <c r="A17" s="38" t="s">
        <v>95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35">
      <c r="A18" s="38" t="s">
        <v>96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35">
      <c r="A19" s="38" t="s">
        <v>97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35">
      <c r="A20" s="38" t="s">
        <v>98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35">
      <c r="A21" s="38" t="s">
        <v>99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35">
      <c r="A22" s="38" t="s">
        <v>100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35">
      <c r="A23" s="38" t="s">
        <v>101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35">
      <c r="A24" s="38" t="s">
        <v>102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35">
      <c r="A25" s="38" t="s">
        <v>103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35">
      <c r="A26" s="38" t="s">
        <v>104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35">
      <c r="A27" s="38" t="s">
        <v>105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35">
      <c r="A28" s="38" t="s">
        <v>106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35">
      <c r="A29" s="38" t="s">
        <v>107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35">
      <c r="A30" s="38" t="s">
        <v>108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35">
      <c r="A31" s="38" t="s">
        <v>109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35">
      <c r="A32" s="38" t="s">
        <v>110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35">
      <c r="A33" s="38" t="s">
        <v>111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35">
      <c r="A34" s="38" t="s">
        <v>112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35">
      <c r="A35" s="38" t="s">
        <v>113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35">
      <c r="A36" s="38" t="s">
        <v>114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35">
      <c r="A37" s="38" t="s">
        <v>115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35">
      <c r="A38" s="38" t="s">
        <v>116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35">
      <c r="A39" s="38" t="s">
        <v>117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35">
      <c r="A40" s="38" t="s">
        <v>118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35">
      <c r="A41" s="38" t="s">
        <v>119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35">
      <c r="A42" s="38" t="s">
        <v>120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35">
      <c r="A43" s="38" t="s">
        <v>121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35">
      <c r="A44" s="38" t="s">
        <v>122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35">
      <c r="A45" s="38" t="s">
        <v>123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35">
      <c r="A46" s="38" t="s">
        <v>124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35">
      <c r="A47" s="38" t="s">
        <v>125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35">
      <c r="A48" s="38" t="s">
        <v>126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35">
      <c r="A49" s="38" t="s">
        <v>127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35">
      <c r="A50" s="38" t="s">
        <v>128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35">
      <c r="A51" s="38" t="s">
        <v>129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35">
      <c r="A52" s="38" t="s">
        <v>130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35">
      <c r="A53" s="38" t="s">
        <v>131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35">
      <c r="A54" s="38" t="s">
        <v>132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35">
      <c r="A55" s="38" t="s">
        <v>133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35">
      <c r="A56" s="38" t="s">
        <v>134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35">
      <c r="A57" s="38" t="s">
        <v>135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35">
      <c r="A58" s="38" t="s">
        <v>136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35">
      <c r="A59" s="38" t="s">
        <v>137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35">
      <c r="A60" s="38" t="s">
        <v>138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35">
      <c r="A61" s="38" t="s">
        <v>139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35">
      <c r="A62" s="38" t="s">
        <v>140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35">
      <c r="A63" s="38" t="s">
        <v>141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35">
      <c r="A64" s="38" t="s">
        <v>142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35">
      <c r="A65" s="38" t="s">
        <v>143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35">
      <c r="A66" s="38" t="s">
        <v>144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35">
      <c r="A67" s="38" t="s">
        <v>145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35">
      <c r="A68" s="38" t="s">
        <v>146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35">
      <c r="A69" s="38" t="s">
        <v>147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35">
      <c r="A70" s="38" t="s">
        <v>148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35">
      <c r="A71" s="38" t="s">
        <v>149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35">
      <c r="A72" s="38" t="s">
        <v>150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35">
      <c r="A73" s="38" t="s">
        <v>151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35">
      <c r="A74" s="38" t="s">
        <v>152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35">
      <c r="A75" s="38" t="s">
        <v>153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35">
      <c r="A76" s="38" t="s">
        <v>154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35">
      <c r="A77" s="38" t="s">
        <v>155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35">
      <c r="A78" s="38" t="s">
        <v>156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35">
      <c r="A79" s="38" t="s">
        <v>157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35">
      <c r="A80" s="38" t="s">
        <v>158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35">
      <c r="A81" s="38" t="s">
        <v>159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35">
      <c r="A82" s="38" t="s">
        <v>160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35">
      <c r="A83" s="38" t="s">
        <v>161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35">
      <c r="A84" s="38" t="s">
        <v>162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35">
      <c r="A85" s="38" t="s">
        <v>163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35">
      <c r="A86" s="38" t="s">
        <v>164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35">
      <c r="A87" s="38" t="s">
        <v>165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35">
      <c r="A88" s="38" t="s">
        <v>166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35">
      <c r="A89" s="38" t="s">
        <v>167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35">
      <c r="A90" s="38" t="s">
        <v>168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35">
      <c r="A91" s="38" t="s">
        <v>169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35">
      <c r="A92" s="38" t="s">
        <v>170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35">
      <c r="A93" s="38" t="s">
        <v>171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35">
      <c r="A94" s="38" t="s">
        <v>172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35">
      <c r="A95" s="38" t="s">
        <v>173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35">
      <c r="A96" s="38" t="s">
        <v>174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8" x14ac:dyDescent="0.35">
      <c r="A97" s="38" t="s">
        <v>175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8" x14ac:dyDescent="0.35">
      <c r="A98" s="38" t="s">
        <v>176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8" x14ac:dyDescent="0.35">
      <c r="A99" s="38" t="s">
        <v>177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  <row r="100" spans="1:8" x14ac:dyDescent="0.35">
      <c r="A100" s="38" t="s">
        <v>178</v>
      </c>
      <c r="B100" s="83">
        <v>2.3574966035504157</v>
      </c>
      <c r="C100" s="83">
        <v>1.6503314749862725</v>
      </c>
      <c r="D100" s="83">
        <v>1.6137969059166719</v>
      </c>
      <c r="E100" s="83">
        <v>1.4812291908140551</v>
      </c>
      <c r="F100" s="83">
        <v>1.0345617744376283</v>
      </c>
      <c r="G100" s="83">
        <v>1.2820169972378757</v>
      </c>
      <c r="H100" s="83">
        <v>1.5284729040614424</v>
      </c>
    </row>
    <row r="101" spans="1:8" x14ac:dyDescent="0.35">
      <c r="A101" s="38" t="s">
        <v>179</v>
      </c>
      <c r="B101" s="83">
        <v>2.3432866711051115</v>
      </c>
      <c r="C101" s="83">
        <v>1.7533544243579124</v>
      </c>
      <c r="D101" s="83">
        <v>1.633860156650591</v>
      </c>
      <c r="E101" s="83">
        <v>1.6191616104813371</v>
      </c>
      <c r="F101" s="83">
        <v>1.0890287806319185</v>
      </c>
      <c r="G101" s="83">
        <v>1.2361665811623326</v>
      </c>
      <c r="H101" s="83">
        <v>1.5890215610603613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1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268</v>
      </c>
      <c r="K1" s="11" t="s">
        <v>86</v>
      </c>
    </row>
    <row r="2" spans="1:11" x14ac:dyDescent="0.35">
      <c r="A2" t="s">
        <v>224</v>
      </c>
      <c r="K2" t="s">
        <v>181</v>
      </c>
    </row>
    <row r="3" spans="1:11" x14ac:dyDescent="0.35">
      <c r="A3" t="s">
        <v>244</v>
      </c>
      <c r="B3" t="s">
        <v>253</v>
      </c>
      <c r="C3" t="s">
        <v>254</v>
      </c>
      <c r="D3" t="s">
        <v>255</v>
      </c>
      <c r="E3" t="s">
        <v>256</v>
      </c>
      <c r="F3" t="s">
        <v>257</v>
      </c>
      <c r="G3" t="s">
        <v>258</v>
      </c>
      <c r="H3" t="s">
        <v>266</v>
      </c>
      <c r="K3" t="s">
        <v>267</v>
      </c>
    </row>
    <row r="4" spans="1:11" x14ac:dyDescent="0.35">
      <c r="A4" s="38" t="s">
        <v>203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35">
      <c r="A5" s="38" t="s">
        <v>204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35">
      <c r="A6" s="38" t="s">
        <v>205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35">
      <c r="A7" s="38" t="s">
        <v>206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35">
      <c r="A8" s="38" t="s">
        <v>207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35">
      <c r="A9" s="38" t="s">
        <v>208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35">
      <c r="A10" s="38" t="s">
        <v>209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35">
      <c r="A11" s="38" t="s">
        <v>210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35">
      <c r="A12" s="38" t="s">
        <v>211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35">
      <c r="A13" s="38" t="s">
        <v>212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35">
      <c r="A14" s="38" t="s">
        <v>213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35">
      <c r="A15" s="38" t="s">
        <v>214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35">
      <c r="A16" s="38" t="s">
        <v>94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35">
      <c r="A17" s="38" t="s">
        <v>95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35">
      <c r="A18" s="38" t="s">
        <v>96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35">
      <c r="A19" s="38" t="s">
        <v>97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35">
      <c r="A20" s="38" t="s">
        <v>98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35">
      <c r="A21" s="38" t="s">
        <v>99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35">
      <c r="A22" s="38" t="s">
        <v>100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35">
      <c r="A23" s="38" t="s">
        <v>101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35">
      <c r="A24" s="38" t="s">
        <v>102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35">
      <c r="A25" s="38" t="s">
        <v>103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35">
      <c r="A26" s="38" t="s">
        <v>104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35">
      <c r="A27" s="38" t="s">
        <v>105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35">
      <c r="A28" s="38" t="s">
        <v>106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35">
      <c r="A29" s="38" t="s">
        <v>107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35">
      <c r="A30" s="38" t="s">
        <v>108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35">
      <c r="A31" s="38" t="s">
        <v>109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35">
      <c r="A32" s="38" t="s">
        <v>110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35">
      <c r="A33" s="38" t="s">
        <v>111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35">
      <c r="A34" s="38" t="s">
        <v>112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35">
      <c r="A35" s="38" t="s">
        <v>113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35">
      <c r="A36" s="38" t="s">
        <v>114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35">
      <c r="A37" s="38" t="s">
        <v>115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35">
      <c r="A38" s="38" t="s">
        <v>116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35">
      <c r="A39" s="38" t="s">
        <v>117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35">
      <c r="A40" s="38" t="s">
        <v>118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35">
      <c r="A41" s="38" t="s">
        <v>119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35">
      <c r="A42" s="38" t="s">
        <v>120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35">
      <c r="A43" s="38" t="s">
        <v>121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35">
      <c r="A44" s="38" t="s">
        <v>122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35">
      <c r="A45" s="38" t="s">
        <v>123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35">
      <c r="A46" s="38" t="s">
        <v>124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35">
      <c r="A47" s="38" t="s">
        <v>125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35">
      <c r="A48" s="38" t="s">
        <v>126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35">
      <c r="A49" s="38" t="s">
        <v>127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35">
      <c r="A50" s="38" t="s">
        <v>128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35">
      <c r="A51" s="38" t="s">
        <v>129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35">
      <c r="A52" s="38" t="s">
        <v>130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35">
      <c r="A53" s="38" t="s">
        <v>131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35">
      <c r="A54" s="38" t="s">
        <v>132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35">
      <c r="A55" s="38" t="s">
        <v>133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35">
      <c r="A56" s="38" t="s">
        <v>134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35">
      <c r="A57" s="38" t="s">
        <v>135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35">
      <c r="A58" s="38" t="s">
        <v>136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35">
      <c r="A59" s="38" t="s">
        <v>137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35">
      <c r="A60" s="38" t="s">
        <v>138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35">
      <c r="A61" s="38" t="s">
        <v>139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35">
      <c r="A62" s="38" t="s">
        <v>140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35">
      <c r="A63" s="38" t="s">
        <v>141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35">
      <c r="A64" s="38" t="s">
        <v>142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35">
      <c r="A65" s="38" t="s">
        <v>143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35">
      <c r="A66" s="38" t="s">
        <v>144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35">
      <c r="A67" s="38" t="s">
        <v>145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35">
      <c r="A68" s="38" t="s">
        <v>146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35">
      <c r="A69" s="38" t="s">
        <v>147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35">
      <c r="A70" s="38" t="s">
        <v>148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35">
      <c r="A71" s="38" t="s">
        <v>149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35">
      <c r="A72" s="38" t="s">
        <v>150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35">
      <c r="A73" s="38" t="s">
        <v>151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35">
      <c r="A74" s="38" t="s">
        <v>152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35">
      <c r="A75" s="38" t="s">
        <v>153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35">
      <c r="A76" s="38" t="s">
        <v>154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35">
      <c r="A77" s="38" t="s">
        <v>155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35">
      <c r="A78" s="38" t="s">
        <v>156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35">
      <c r="A79" s="38" t="s">
        <v>157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35">
      <c r="A80" s="38" t="s">
        <v>158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35">
      <c r="A81" s="38" t="s">
        <v>159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35">
      <c r="A82" s="38" t="s">
        <v>160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35">
      <c r="A83" s="38" t="s">
        <v>161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35">
      <c r="A84" s="38" t="s">
        <v>162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35">
      <c r="A85" s="38" t="s">
        <v>163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35">
      <c r="A86" s="38" t="s">
        <v>164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35">
      <c r="A87" s="38" t="s">
        <v>165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35">
      <c r="A88" s="38" t="s">
        <v>166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35">
      <c r="A89" s="38" t="s">
        <v>167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35">
      <c r="A90" s="38" t="s">
        <v>168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35">
      <c r="A91" s="38" t="s">
        <v>169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35">
      <c r="A92" s="38" t="s">
        <v>170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35">
      <c r="A93" s="38" t="s">
        <v>171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35">
      <c r="A94" s="38" t="s">
        <v>172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35">
      <c r="A95" s="38" t="s">
        <v>173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35">
      <c r="A96" s="38" t="s">
        <v>174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35">
      <c r="A97" s="38" t="s">
        <v>175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35">
      <c r="A98" s="38" t="s">
        <v>176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35">
      <c r="A99" s="38" t="s">
        <v>177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  <row r="100" spans="1:8" x14ac:dyDescent="0.35">
      <c r="A100" s="38" t="s">
        <v>178</v>
      </c>
      <c r="B100" s="89">
        <v>1.3174661671255203</v>
      </c>
      <c r="C100" s="89">
        <v>0.93373893789990148</v>
      </c>
      <c r="D100" s="89">
        <v>1.0912382189223444</v>
      </c>
      <c r="E100" s="89">
        <v>1.0313502936061865</v>
      </c>
      <c r="F100" s="89">
        <v>0.48111625436758665</v>
      </c>
      <c r="G100" s="89">
        <v>0.55967927386531247</v>
      </c>
      <c r="H100" s="89">
        <v>0.91211461581312647</v>
      </c>
    </row>
    <row r="101" spans="1:8" x14ac:dyDescent="0.35">
      <c r="A101" s="38" t="s">
        <v>179</v>
      </c>
      <c r="B101" s="89">
        <v>1.1313777181128148</v>
      </c>
      <c r="C101" s="89">
        <v>1.0711975285404822</v>
      </c>
      <c r="D101" s="89">
        <v>1.0542330306571068</v>
      </c>
      <c r="E101" s="89">
        <v>1.1583052960015625</v>
      </c>
      <c r="F101" s="89">
        <v>0.5002410594243788</v>
      </c>
      <c r="G101" s="89">
        <v>0.53136357777507726</v>
      </c>
      <c r="H101" s="89">
        <v>0.95307165949178929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1"/>
  <sheetViews>
    <sheetView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269</v>
      </c>
      <c r="K1" s="11" t="s">
        <v>86</v>
      </c>
    </row>
    <row r="2" spans="1:11" x14ac:dyDescent="0.35">
      <c r="A2" t="s">
        <v>224</v>
      </c>
      <c r="K2" t="s">
        <v>181</v>
      </c>
    </row>
    <row r="3" spans="1:11" x14ac:dyDescent="0.35">
      <c r="A3" t="s">
        <v>244</v>
      </c>
      <c r="B3" t="s">
        <v>253</v>
      </c>
      <c r="C3" t="s">
        <v>254</v>
      </c>
      <c r="D3" t="s">
        <v>255</v>
      </c>
      <c r="E3" t="s">
        <v>256</v>
      </c>
      <c r="F3" t="s">
        <v>257</v>
      </c>
      <c r="G3" t="s">
        <v>258</v>
      </c>
      <c r="H3" t="s">
        <v>266</v>
      </c>
      <c r="K3" t="s">
        <v>267</v>
      </c>
    </row>
    <row r="4" spans="1:11" x14ac:dyDescent="0.35">
      <c r="A4" s="38" t="s">
        <v>203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35">
      <c r="A5" s="38" t="s">
        <v>204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35">
      <c r="A6" s="38" t="s">
        <v>205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35">
      <c r="A7" s="38" t="s">
        <v>206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35">
      <c r="A8" s="38" t="s">
        <v>207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35">
      <c r="A9" s="38" t="s">
        <v>208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35">
      <c r="A10" s="38" t="s">
        <v>209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35">
      <c r="A11" s="38" t="s">
        <v>210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35">
      <c r="A12" s="38" t="s">
        <v>211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35">
      <c r="A13" s="38" t="s">
        <v>212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35">
      <c r="A14" s="38" t="s">
        <v>213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35">
      <c r="A15" s="38" t="s">
        <v>214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35">
      <c r="A16" s="38" t="s">
        <v>94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35">
      <c r="A17" s="38" t="s">
        <v>95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35">
      <c r="A18" s="38" t="s">
        <v>96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35">
      <c r="A19" s="38" t="s">
        <v>97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35">
      <c r="A20" s="38" t="s">
        <v>98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35">
      <c r="A21" s="38" t="s">
        <v>99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35">
      <c r="A22" s="38" t="s">
        <v>100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35">
      <c r="A23" s="38" t="s">
        <v>101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35">
      <c r="A24" s="38" t="s">
        <v>102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35">
      <c r="A25" s="38" t="s">
        <v>103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35">
      <c r="A26" s="38" t="s">
        <v>104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35">
      <c r="A27" s="38" t="s">
        <v>105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35">
      <c r="A28" s="38" t="s">
        <v>106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35">
      <c r="A29" s="38" t="s">
        <v>107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35">
      <c r="A30" s="38" t="s">
        <v>108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35">
      <c r="A31" s="38" t="s">
        <v>109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35">
      <c r="A32" s="38" t="s">
        <v>110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35">
      <c r="A33" s="38" t="s">
        <v>111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35">
      <c r="A34" s="38" t="s">
        <v>112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35">
      <c r="A35" s="38" t="s">
        <v>113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35">
      <c r="A36" s="38" t="s">
        <v>114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35">
      <c r="A37" s="38" t="s">
        <v>115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35">
      <c r="A38" s="38" t="s">
        <v>116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35">
      <c r="A39" s="38" t="s">
        <v>117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35">
      <c r="A40" s="38" t="s">
        <v>118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35">
      <c r="A41" s="38" t="s">
        <v>119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35">
      <c r="A42" s="38" t="s">
        <v>120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35">
      <c r="A43" s="38" t="s">
        <v>121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35">
      <c r="A44" s="38" t="s">
        <v>122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35">
      <c r="A45" s="38" t="s">
        <v>123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35">
      <c r="A46" s="38" t="s">
        <v>124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35">
      <c r="A47" s="38" t="s">
        <v>125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35">
      <c r="A48" s="38" t="s">
        <v>126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35">
      <c r="A49" s="38" t="s">
        <v>127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35">
      <c r="A50" s="38" t="s">
        <v>128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35">
      <c r="A51" s="38" t="s">
        <v>129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35">
      <c r="A52" s="38" t="s">
        <v>130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35">
      <c r="A53" s="38" t="s">
        <v>131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35">
      <c r="A54" s="38" t="s">
        <v>132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35">
      <c r="A55" s="38" t="s">
        <v>133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35">
      <c r="A56" s="38" t="s">
        <v>134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35">
      <c r="A57" s="38" t="s">
        <v>135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35">
      <c r="A58" s="38" t="s">
        <v>136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35">
      <c r="A59" s="38" t="s">
        <v>137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35">
      <c r="A60" s="38" t="s">
        <v>138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35">
      <c r="A61" s="38" t="s">
        <v>139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35">
      <c r="A62" s="38" t="s">
        <v>140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35">
      <c r="A63" s="38" t="s">
        <v>141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35">
      <c r="A64" s="38" t="s">
        <v>142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35">
      <c r="A65" s="38" t="s">
        <v>143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35">
      <c r="A66" s="38" t="s">
        <v>144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35">
      <c r="A67" s="38" t="s">
        <v>145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35">
      <c r="A68" s="38" t="s">
        <v>146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35">
      <c r="A69" s="38" t="s">
        <v>147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35">
      <c r="A70" s="38" t="s">
        <v>148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35">
      <c r="A71" s="38" t="s">
        <v>149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35">
      <c r="A72" s="38" t="s">
        <v>150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35">
      <c r="A73" s="38" t="s">
        <v>151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35">
      <c r="A74" s="38" t="s">
        <v>152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35">
      <c r="A75" s="38" t="s">
        <v>153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35">
      <c r="A76" s="38" t="s">
        <v>154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35">
      <c r="A77" s="38" t="s">
        <v>155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35">
      <c r="A78" s="38" t="s">
        <v>156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35">
      <c r="A79" s="38" t="s">
        <v>157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35">
      <c r="A80" s="38" t="s">
        <v>158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35">
      <c r="A81" s="38" t="s">
        <v>159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35">
      <c r="A82" s="38" t="s">
        <v>160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35">
      <c r="A83" s="38" t="s">
        <v>161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35">
      <c r="A84" s="38" t="s">
        <v>162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35">
      <c r="A85" s="38" t="s">
        <v>163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35">
      <c r="A86" s="38" t="s">
        <v>164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35">
      <c r="A87" s="38" t="s">
        <v>165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35">
      <c r="A88" s="38" t="s">
        <v>166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35">
      <c r="A89" s="38" t="s">
        <v>167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35">
      <c r="A90" s="38" t="s">
        <v>168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35">
      <c r="A91" s="38" t="s">
        <v>169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35">
      <c r="A92" s="38" t="s">
        <v>170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35">
      <c r="A93" s="38" t="s">
        <v>171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35">
      <c r="A94" s="38" t="s">
        <v>172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35">
      <c r="A95" s="38" t="s">
        <v>173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35">
      <c r="A96" s="38" t="s">
        <v>174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35">
      <c r="A97" s="38" t="s">
        <v>175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35">
      <c r="A98" s="38" t="s">
        <v>176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35">
      <c r="A99" s="38" t="s">
        <v>177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35">
      <c r="A100" s="38" t="s">
        <v>178</v>
      </c>
      <c r="B100" s="83">
        <v>4.9186200439856851</v>
      </c>
      <c r="C100" s="83">
        <v>3.6690551997582097</v>
      </c>
      <c r="D100" s="83">
        <v>2.5289571121451413</v>
      </c>
      <c r="E100" s="83">
        <v>1.8026570196560181</v>
      </c>
      <c r="F100" s="83">
        <v>1.5651746944788336</v>
      </c>
      <c r="G100" s="83">
        <v>1.9923029791247326</v>
      </c>
      <c r="H100" s="83">
        <v>2.7797549525229259</v>
      </c>
    </row>
    <row r="101" spans="1:8" x14ac:dyDescent="0.35">
      <c r="A101" s="38" t="s">
        <v>179</v>
      </c>
      <c r="B101" s="83">
        <v>5.0491275732662206</v>
      </c>
      <c r="C101" s="83">
        <v>3.6161239501127387</v>
      </c>
      <c r="D101" s="83">
        <v>2.8436210423043207</v>
      </c>
      <c r="E101" s="83">
        <v>1.748813325244726</v>
      </c>
      <c r="F101" s="83">
        <v>1.7733507070243877</v>
      </c>
      <c r="G101" s="83">
        <v>2.1438644759059393</v>
      </c>
      <c r="H101" s="83">
        <v>2.8833877160956178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796875" defaultRowHeight="14.5" x14ac:dyDescent="0.35"/>
  <sheetData>
    <row r="1" spans="1:11" ht="20" x14ac:dyDescent="0.4">
      <c r="A1" s="28" t="s">
        <v>270</v>
      </c>
      <c r="K1" s="11" t="s">
        <v>86</v>
      </c>
    </row>
    <row r="2" spans="1:11" x14ac:dyDescent="0.35">
      <c r="A2" t="s">
        <v>224</v>
      </c>
      <c r="K2" t="s">
        <v>181</v>
      </c>
    </row>
    <row r="3" spans="1:11" x14ac:dyDescent="0.35">
      <c r="B3" t="s">
        <v>253</v>
      </c>
      <c r="C3" t="s">
        <v>254</v>
      </c>
      <c r="D3" t="s">
        <v>255</v>
      </c>
      <c r="E3" t="s">
        <v>256</v>
      </c>
      <c r="F3" t="s">
        <v>257</v>
      </c>
      <c r="G3" t="s">
        <v>258</v>
      </c>
      <c r="H3" t="s">
        <v>266</v>
      </c>
      <c r="K3" t="s">
        <v>267</v>
      </c>
    </row>
    <row r="4" spans="1:11" x14ac:dyDescent="0.35">
      <c r="A4" s="38" t="s">
        <v>203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35">
      <c r="A5" s="38" t="s">
        <v>204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35">
      <c r="A6" s="38" t="s">
        <v>205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35">
      <c r="A7" s="38" t="s">
        <v>206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35">
      <c r="A8" s="38" t="s">
        <v>207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35">
      <c r="A9" s="38" t="s">
        <v>208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35">
      <c r="A10" s="38" t="s">
        <v>209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35">
      <c r="A11" s="38" t="s">
        <v>210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35">
      <c r="A12" s="38" t="s">
        <v>211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35">
      <c r="A13" s="38" t="s">
        <v>212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35">
      <c r="A14" s="38" t="s">
        <v>213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35">
      <c r="A15" s="38" t="s">
        <v>214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35">
      <c r="A16" s="38" t="s">
        <v>94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35">
      <c r="A17" s="38" t="s">
        <v>95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35">
      <c r="A18" s="38" t="s">
        <v>96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35">
      <c r="A19" s="38" t="s">
        <v>97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35">
      <c r="A20" s="38" t="s">
        <v>98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35">
      <c r="A21" s="38" t="s">
        <v>99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35">
      <c r="A22" s="38" t="s">
        <v>100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35">
      <c r="A23" s="38" t="s">
        <v>101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35">
      <c r="A24" s="38" t="s">
        <v>102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35">
      <c r="A25" s="38" t="s">
        <v>103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35">
      <c r="A26" s="38" t="s">
        <v>104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35">
      <c r="A27" s="38" t="s">
        <v>105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35">
      <c r="A28" s="38" t="s">
        <v>106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35">
      <c r="A29" s="38" t="s">
        <v>107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35">
      <c r="A30" s="38" t="s">
        <v>108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35">
      <c r="A31" s="38" t="s">
        <v>109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35">
      <c r="A32" s="38" t="s">
        <v>110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35">
      <c r="A33" s="38" t="s">
        <v>111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35">
      <c r="A34" s="38" t="s">
        <v>112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35">
      <c r="A35" s="38" t="s">
        <v>113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35">
      <c r="A36" s="38" t="s">
        <v>114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35">
      <c r="A37" s="38" t="s">
        <v>115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35">
      <c r="A38" s="38" t="s">
        <v>116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35">
      <c r="A39" s="38" t="s">
        <v>117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35">
      <c r="A40" s="38" t="s">
        <v>118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35">
      <c r="A41" s="38" t="s">
        <v>119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35">
      <c r="A42" s="38" t="s">
        <v>120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35">
      <c r="A43" s="38" t="s">
        <v>121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35">
      <c r="A44" s="38" t="s">
        <v>122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35">
      <c r="A45" s="38" t="s">
        <v>123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35">
      <c r="A46" s="38" t="s">
        <v>124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35">
      <c r="A47" s="38" t="s">
        <v>125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35">
      <c r="A48" s="38" t="s">
        <v>126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35">
      <c r="A49" s="38" t="s">
        <v>127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35">
      <c r="A50" s="38" t="s">
        <v>128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35">
      <c r="A51" s="38" t="s">
        <v>129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35">
      <c r="A52" s="38" t="s">
        <v>130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35">
      <c r="A53" s="38" t="s">
        <v>131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35">
      <c r="A54" s="38" t="s">
        <v>132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35">
      <c r="A55" s="38" t="s">
        <v>133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35">
      <c r="A56" s="38" t="s">
        <v>134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35">
      <c r="A57" s="38" t="s">
        <v>135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35">
      <c r="A58" s="38" t="s">
        <v>136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35">
      <c r="A59" s="38" t="s">
        <v>137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35">
      <c r="A60" s="38" t="s">
        <v>138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35">
      <c r="A61" s="38" t="s">
        <v>139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35">
      <c r="A62" s="38" t="s">
        <v>140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35">
      <c r="A63" s="38" t="s">
        <v>141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35">
      <c r="A64" s="38" t="s">
        <v>142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35">
      <c r="A65" s="38" t="s">
        <v>143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35">
      <c r="A66" s="38" t="s">
        <v>144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35">
      <c r="A67" s="38" t="s">
        <v>145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35">
      <c r="A68" s="38" t="s">
        <v>146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35">
      <c r="A69" s="38" t="s">
        <v>147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35">
      <c r="A70" s="38" t="s">
        <v>148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35">
      <c r="A71" s="38" t="s">
        <v>149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35">
      <c r="A72" s="38" t="s">
        <v>150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35">
      <c r="A73" s="38" t="s">
        <v>151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35">
      <c r="A74" s="38" t="s">
        <v>152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35">
      <c r="A75" s="38" t="s">
        <v>153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35">
      <c r="A76" s="38" t="s">
        <v>154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35">
      <c r="A77" s="38" t="s">
        <v>155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35">
      <c r="A78" s="38" t="s">
        <v>156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35">
      <c r="A79" s="38" t="s">
        <v>157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35">
      <c r="A80" s="38" t="s">
        <v>158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35">
      <c r="A81" s="38" t="s">
        <v>159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35">
      <c r="A82" s="38" t="s">
        <v>160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35">
      <c r="A83" s="38" t="s">
        <v>161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35">
      <c r="A84" s="38" t="s">
        <v>162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35">
      <c r="A85" s="38" t="s">
        <v>163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35">
      <c r="A86" s="38" t="s">
        <v>164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35">
      <c r="A87" s="38" t="s">
        <v>165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35">
      <c r="A88" s="38" t="s">
        <v>166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35">
      <c r="A89" s="38" t="s">
        <v>167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35">
      <c r="A90" s="38" t="s">
        <v>168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35">
      <c r="A91" s="38" t="s">
        <v>169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35">
      <c r="A92" s="38" t="s">
        <v>170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35">
      <c r="A93" s="38" t="s">
        <v>171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35">
      <c r="A94" s="38" t="s">
        <v>172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35">
      <c r="A95" s="38" t="s">
        <v>173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35">
      <c r="A96" s="38" t="s">
        <v>174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35">
      <c r="A97" s="38" t="s">
        <v>175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35">
      <c r="A98" s="38" t="s">
        <v>176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4"/>
      <c r="L98" s="104"/>
      <c r="M98" s="104"/>
      <c r="N98" s="104"/>
      <c r="O98" s="104"/>
      <c r="P98" s="104"/>
    </row>
    <row r="99" spans="1:16" x14ac:dyDescent="0.35">
      <c r="A99" s="38" t="s">
        <v>177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35">
      <c r="A100" s="38" t="s">
        <v>178</v>
      </c>
      <c r="B100" s="83">
        <v>9.9018684070690366</v>
      </c>
      <c r="C100" s="83">
        <v>9.4743773885027025</v>
      </c>
      <c r="D100" s="83">
        <v>6.9562561966775043</v>
      </c>
      <c r="E100" s="83">
        <v>6.0112292208928917</v>
      </c>
      <c r="F100" s="83">
        <v>4.7784682383756705</v>
      </c>
      <c r="G100" s="83">
        <v>5.5349258391918346</v>
      </c>
      <c r="H100" s="83">
        <v>6.8616488220999612</v>
      </c>
      <c r="K100" s="5"/>
      <c r="L100" s="5"/>
      <c r="M100" s="5"/>
      <c r="N100" s="5"/>
      <c r="O100" s="5"/>
      <c r="P100" s="5"/>
    </row>
    <row r="101" spans="1:16" x14ac:dyDescent="0.35">
      <c r="A101" s="38" t="s">
        <v>179</v>
      </c>
      <c r="B101" s="83">
        <v>10.457466977764057</v>
      </c>
      <c r="C101" s="83">
        <v>9.6514042081400202</v>
      </c>
      <c r="D101" s="83">
        <v>7.4101058548155549</v>
      </c>
      <c r="E101" s="83">
        <v>6.43794537681622</v>
      </c>
      <c r="F101" s="83">
        <v>5.1407221181592213</v>
      </c>
      <c r="G101" s="83">
        <v>5.4230386955519716</v>
      </c>
      <c r="H101" s="83">
        <v>7.1756901518926854</v>
      </c>
    </row>
    <row r="106" spans="1:16" x14ac:dyDescent="0.35">
      <c r="B106" s="104"/>
      <c r="C106" s="104"/>
      <c r="D106" s="104"/>
      <c r="E106" s="104"/>
      <c r="F106" s="104"/>
      <c r="G106" s="104"/>
      <c r="H106" s="104"/>
    </row>
    <row r="107" spans="1:16" x14ac:dyDescent="0.35">
      <c r="B107" s="104"/>
      <c r="C107" s="104"/>
      <c r="D107" s="104"/>
      <c r="E107" s="104"/>
      <c r="F107" s="104"/>
      <c r="G107" s="104"/>
      <c r="H107" s="104"/>
    </row>
    <row r="108" spans="1:16" x14ac:dyDescent="0.35">
      <c r="B108" s="104"/>
      <c r="C108" s="104"/>
      <c r="D108" s="104"/>
      <c r="E108" s="104"/>
      <c r="F108" s="104"/>
      <c r="G108" s="104"/>
      <c r="H108" s="104"/>
    </row>
    <row r="109" spans="1:16" x14ac:dyDescent="0.35">
      <c r="B109" s="104"/>
      <c r="C109" s="104"/>
      <c r="D109" s="104"/>
      <c r="E109" s="104"/>
      <c r="F109" s="104"/>
      <c r="G109" s="104"/>
      <c r="H109" s="104"/>
    </row>
    <row r="110" spans="1:16" x14ac:dyDescent="0.35">
      <c r="B110" s="104"/>
      <c r="C110" s="104"/>
      <c r="D110" s="104"/>
      <c r="E110" s="104"/>
      <c r="F110" s="104"/>
      <c r="G110" s="104"/>
      <c r="H110" s="104"/>
    </row>
    <row r="111" spans="1:16" x14ac:dyDescent="0.35">
      <c r="B111" s="104"/>
      <c r="C111" s="104"/>
      <c r="D111" s="104"/>
      <c r="E111" s="104"/>
      <c r="F111" s="104"/>
      <c r="G111" s="104"/>
      <c r="H111" s="104"/>
    </row>
    <row r="112" spans="1:16" x14ac:dyDescent="0.35">
      <c r="B112" s="104"/>
      <c r="C112" s="104"/>
      <c r="D112" s="104"/>
      <c r="E112" s="104"/>
      <c r="F112" s="104"/>
      <c r="G112" s="104"/>
      <c r="H112" s="104"/>
    </row>
    <row r="113" spans="2:8" x14ac:dyDescent="0.35">
      <c r="B113" s="104"/>
      <c r="C113" s="104"/>
      <c r="D113" s="104"/>
      <c r="E113" s="104"/>
      <c r="F113" s="104"/>
      <c r="G113" s="104"/>
      <c r="H113" s="104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1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796875" defaultRowHeight="14.5" x14ac:dyDescent="0.35"/>
  <sheetData>
    <row r="1" spans="1:11" s="28" customFormat="1" ht="20" x14ac:dyDescent="0.4">
      <c r="A1" s="28" t="s">
        <v>271</v>
      </c>
      <c r="K1" s="11" t="s">
        <v>86</v>
      </c>
    </row>
    <row r="2" spans="1:11" s="28" customFormat="1" ht="20" x14ac:dyDescent="0.4">
      <c r="A2" t="s">
        <v>224</v>
      </c>
      <c r="K2" t="s">
        <v>181</v>
      </c>
    </row>
    <row r="3" spans="1:11" x14ac:dyDescent="0.35">
      <c r="A3" t="s">
        <v>244</v>
      </c>
      <c r="B3" t="s">
        <v>253</v>
      </c>
      <c r="C3" t="s">
        <v>254</v>
      </c>
      <c r="D3" t="s">
        <v>255</v>
      </c>
      <c r="E3" t="s">
        <v>272</v>
      </c>
      <c r="F3" t="s">
        <v>266</v>
      </c>
      <c r="K3" t="s">
        <v>267</v>
      </c>
    </row>
    <row r="4" spans="1:11" x14ac:dyDescent="0.35">
      <c r="A4" s="38" t="s">
        <v>203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35">
      <c r="A5" s="38" t="s">
        <v>204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35">
      <c r="A6" s="38" t="s">
        <v>205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35">
      <c r="A7" s="38" t="s">
        <v>206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35">
      <c r="A8" s="38" t="s">
        <v>207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35">
      <c r="A9" s="38" t="s">
        <v>208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35">
      <c r="A10" s="38" t="s">
        <v>209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35">
      <c r="A11" s="38" t="s">
        <v>210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35">
      <c r="A12" s="38" t="s">
        <v>211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35">
      <c r="A13" s="38" t="s">
        <v>212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35">
      <c r="A14" s="38" t="s">
        <v>213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35">
      <c r="A15" s="38" t="s">
        <v>214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35">
      <c r="A16" s="38" t="s">
        <v>94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35">
      <c r="A17" s="38" t="s">
        <v>95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35">
      <c r="A18" s="38" t="s">
        <v>96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35">
      <c r="A19" s="38" t="s">
        <v>97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35">
      <c r="A20" s="38" t="s">
        <v>98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35">
      <c r="A21" s="38" t="s">
        <v>99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35">
      <c r="A22" s="38" t="s">
        <v>100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35">
      <c r="A23" s="38" t="s">
        <v>101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35">
      <c r="A24" s="38" t="s">
        <v>102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35">
      <c r="A25" s="38" t="s">
        <v>103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35">
      <c r="A26" s="38" t="s">
        <v>104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35">
      <c r="A27" s="38" t="s">
        <v>105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35">
      <c r="A28" s="38" t="s">
        <v>106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35">
      <c r="A29" s="38" t="s">
        <v>107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35">
      <c r="A30" s="38" t="s">
        <v>108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35">
      <c r="A31" s="38" t="s">
        <v>109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35">
      <c r="A32" s="38" t="s">
        <v>110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35">
      <c r="A33" s="38" t="s">
        <v>111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35">
      <c r="A34" s="38" t="s">
        <v>112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35">
      <c r="A35" s="38" t="s">
        <v>113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35">
      <c r="A36" s="38" t="s">
        <v>114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35">
      <c r="A37" s="38" t="s">
        <v>115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35">
      <c r="A38" s="38" t="s">
        <v>116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35">
      <c r="A39" s="38" t="s">
        <v>117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35">
      <c r="A40" s="38" t="s">
        <v>118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35">
      <c r="A41" s="38" t="s">
        <v>119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35">
      <c r="A42" s="38" t="s">
        <v>120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35">
      <c r="A43" s="38" t="s">
        <v>121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35">
      <c r="A44" s="38" t="s">
        <v>122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35">
      <c r="A45" s="38" t="s">
        <v>123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35">
      <c r="A46" s="38" t="s">
        <v>124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35">
      <c r="A47" s="38" t="s">
        <v>125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35">
      <c r="A48" s="38" t="s">
        <v>126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35">
      <c r="A49" s="38" t="s">
        <v>127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35">
      <c r="A50" s="38" t="s">
        <v>128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35">
      <c r="A51" s="38" t="s">
        <v>129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35">
      <c r="A52" s="38" t="s">
        <v>130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35">
      <c r="A53" s="38" t="s">
        <v>131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35">
      <c r="A54" s="38" t="s">
        <v>132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35">
      <c r="A55" s="38" t="s">
        <v>133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35">
      <c r="A56" s="38" t="s">
        <v>134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35">
      <c r="A57" s="38" t="s">
        <v>135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35">
      <c r="A58" s="38" t="s">
        <v>136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35">
      <c r="A59" s="38" t="s">
        <v>137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35">
      <c r="A60" s="38" t="s">
        <v>138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35">
      <c r="A61" s="38" t="s">
        <v>139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35">
      <c r="A62" s="38" t="s">
        <v>140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35">
      <c r="A63" s="38" t="s">
        <v>141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35">
      <c r="A64" s="38" t="s">
        <v>142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35">
      <c r="A65" s="38" t="s">
        <v>143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35">
      <c r="A66" s="38" t="s">
        <v>144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35">
      <c r="A67" s="38" t="s">
        <v>145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35">
      <c r="A68" s="38" t="s">
        <v>146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35">
      <c r="A69" s="38" t="s">
        <v>147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35">
      <c r="A70" s="38" t="s">
        <v>148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35">
      <c r="A71" s="38" t="s">
        <v>149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35">
      <c r="A72" s="38" t="s">
        <v>150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35">
      <c r="A73" s="38" t="s">
        <v>151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35">
      <c r="A74" s="38" t="s">
        <v>152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35">
      <c r="A75" s="38" t="s">
        <v>153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35">
      <c r="A76" s="38" t="s">
        <v>154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35">
      <c r="A77" s="38" t="s">
        <v>155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35">
      <c r="A78" s="38" t="s">
        <v>156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35">
      <c r="A79" s="38" t="s">
        <v>157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35">
      <c r="A80" s="38" t="s">
        <v>158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35">
      <c r="A81" s="38" t="s">
        <v>159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35">
      <c r="A82" s="38" t="s">
        <v>160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35">
      <c r="A83" s="38" t="s">
        <v>161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35">
      <c r="A84" s="38" t="s">
        <v>162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35">
      <c r="A85" s="38" t="s">
        <v>163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35">
      <c r="A86" s="38" t="s">
        <v>164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35">
      <c r="A87" s="38" t="s">
        <v>165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35">
      <c r="A88" s="38" t="s">
        <v>166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35">
      <c r="A89" s="38" t="s">
        <v>167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35">
      <c r="A90" s="38" t="s">
        <v>168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35">
      <c r="A91" s="38" t="s">
        <v>169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35">
      <c r="A92" s="38" t="s">
        <v>170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35">
      <c r="A93" s="38" t="s">
        <v>171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35">
      <c r="A94" s="38" t="s">
        <v>172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35">
      <c r="A95" s="38" t="s">
        <v>173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35">
      <c r="A96" s="38" t="s">
        <v>174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35">
      <c r="A97" s="38" t="s">
        <v>175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35">
      <c r="A98" s="38" t="s">
        <v>176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35">
      <c r="A99" s="38" t="s">
        <v>177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  <row r="100" spans="1:6" x14ac:dyDescent="0.35">
      <c r="A100" s="38" t="s">
        <v>178</v>
      </c>
      <c r="B100" s="83">
        <v>0.30329650135160191</v>
      </c>
      <c r="C100" s="83">
        <v>0.40826348054400019</v>
      </c>
      <c r="D100" s="83">
        <v>1.0206751627178545</v>
      </c>
      <c r="E100" s="83">
        <v>1.3864301435239736</v>
      </c>
      <c r="F100" s="83">
        <v>0.76533067957490741</v>
      </c>
    </row>
    <row r="101" spans="1:6" x14ac:dyDescent="0.35">
      <c r="A101" s="38" t="s">
        <v>179</v>
      </c>
      <c r="B101" s="83">
        <v>0.34666642509956497</v>
      </c>
      <c r="C101" s="83">
        <v>0.41963182620067296</v>
      </c>
      <c r="D101" s="83">
        <v>0.92578124734866951</v>
      </c>
      <c r="E101" s="83">
        <v>1.4325278437328051</v>
      </c>
      <c r="F101" s="83">
        <v>0.76768297390738616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2"/>
  <sheetViews>
    <sheetView zoomScaleNormal="100" workbookViewId="0">
      <pane xSplit="1" ySplit="4" topLeftCell="B85" activePane="bottomRight" state="frozen"/>
      <selection pane="topRight" activeCell="B1" sqref="B1"/>
      <selection pane="bottomLeft" activeCell="A4" sqref="A4"/>
      <selection pane="bottomRight" activeCell="J101" sqref="J101"/>
    </sheetView>
  </sheetViews>
  <sheetFormatPr defaultColWidth="9.1796875" defaultRowHeight="14.5" x14ac:dyDescent="0.35"/>
  <sheetData>
    <row r="1" spans="1:8" s="28" customFormat="1" ht="20" x14ac:dyDescent="0.4">
      <c r="A1" s="28" t="s">
        <v>273</v>
      </c>
      <c r="H1" s="11" t="s">
        <v>86</v>
      </c>
    </row>
    <row r="2" spans="1:8" x14ac:dyDescent="0.35">
      <c r="A2" t="s">
        <v>246</v>
      </c>
      <c r="H2" t="s">
        <v>181</v>
      </c>
    </row>
    <row r="3" spans="1:8" x14ac:dyDescent="0.35">
      <c r="H3" t="s">
        <v>274</v>
      </c>
    </row>
    <row r="4" spans="1:8" x14ac:dyDescent="0.35">
      <c r="A4" t="s">
        <v>244</v>
      </c>
      <c r="B4" t="s">
        <v>253</v>
      </c>
      <c r="C4" t="s">
        <v>254</v>
      </c>
      <c r="D4" t="s">
        <v>255</v>
      </c>
      <c r="E4" t="s">
        <v>256</v>
      </c>
      <c r="F4" t="s">
        <v>257</v>
      </c>
      <c r="G4" t="s">
        <v>258</v>
      </c>
    </row>
    <row r="5" spans="1:8" x14ac:dyDescent="0.35">
      <c r="A5" s="38" t="s">
        <v>203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35">
      <c r="A6" s="38" t="s">
        <v>204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35">
      <c r="A7" s="38" t="s">
        <v>205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35">
      <c r="A8" s="38" t="s">
        <v>206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35">
      <c r="A9" s="38" t="s">
        <v>207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35">
      <c r="A10" s="38" t="s">
        <v>208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35">
      <c r="A11" s="38" t="s">
        <v>209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35">
      <c r="A12" s="38" t="s">
        <v>210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35">
      <c r="A13" s="38" t="s">
        <v>211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35">
      <c r="A14" s="38" t="s">
        <v>212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35">
      <c r="A15" s="38" t="s">
        <v>213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35">
      <c r="A16" s="38" t="s">
        <v>214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35">
      <c r="A17" s="38" t="s">
        <v>94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35">
      <c r="A18" s="38" t="s">
        <v>95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35">
      <c r="A19" s="38" t="s">
        <v>96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35">
      <c r="A20" s="38" t="s">
        <v>97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35">
      <c r="A21" s="38" t="s">
        <v>98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35">
      <c r="A22" s="38" t="s">
        <v>99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35">
      <c r="A23" s="38" t="s">
        <v>100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35">
      <c r="A24" s="38" t="s">
        <v>101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35">
      <c r="A25" s="38" t="s">
        <v>102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35">
      <c r="A26" s="38" t="s">
        <v>103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35">
      <c r="A27" s="38" t="s">
        <v>104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35">
      <c r="A28" s="38" t="s">
        <v>105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35">
      <c r="A29" s="38" t="s">
        <v>106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35">
      <c r="A30" s="38" t="s">
        <v>107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35">
      <c r="A31" s="38" t="s">
        <v>108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35">
      <c r="A32" s="38" t="s">
        <v>109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35">
      <c r="A33" s="38" t="s">
        <v>110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35">
      <c r="A34" s="38" t="s">
        <v>111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35">
      <c r="A35" s="38" t="s">
        <v>112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35">
      <c r="A36" s="38" t="s">
        <v>113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35">
      <c r="A37" s="38" t="s">
        <v>114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35">
      <c r="A38" s="38" t="s">
        <v>115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35">
      <c r="A39" s="38" t="s">
        <v>116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35">
      <c r="A40" s="38" t="s">
        <v>117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35">
      <c r="A41" s="38" t="s">
        <v>118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35">
      <c r="A42" s="38" t="s">
        <v>119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35">
      <c r="A43" s="38" t="s">
        <v>120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35">
      <c r="A44" s="38" t="s">
        <v>121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35">
      <c r="A45" s="38" t="s">
        <v>122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35">
      <c r="A46" s="38" t="s">
        <v>123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35">
      <c r="A47" s="38" t="s">
        <v>124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35">
      <c r="A48" s="38" t="s">
        <v>125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35">
      <c r="A49" s="38" t="s">
        <v>126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35">
      <c r="A50" s="38" t="s">
        <v>127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35">
      <c r="A51" s="38" t="s">
        <v>128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35">
      <c r="A52" s="38" t="s">
        <v>129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35">
      <c r="A53" s="38" t="s">
        <v>130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35">
      <c r="A54" s="38" t="s">
        <v>131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35">
      <c r="A55" s="38" t="s">
        <v>132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35">
      <c r="A56" s="38" t="s">
        <v>133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35">
      <c r="A57" s="38" t="s">
        <v>134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35">
      <c r="A58" s="38" t="s">
        <v>135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35">
      <c r="A59" s="38" t="s">
        <v>136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35">
      <c r="A60" s="38" t="s">
        <v>137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35">
      <c r="A61" s="38" t="s">
        <v>138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35">
      <c r="A62" s="38" t="s">
        <v>139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35">
      <c r="A63" s="38" t="s">
        <v>140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35">
      <c r="A64" s="38" t="s">
        <v>141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35">
      <c r="A65" s="38" t="s">
        <v>142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35">
      <c r="A66" s="38" t="s">
        <v>143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35">
      <c r="A67" s="38" t="s">
        <v>144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35">
      <c r="A68" s="38" t="s">
        <v>145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35">
      <c r="A69" s="38" t="s">
        <v>146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35">
      <c r="A70" s="38" t="s">
        <v>147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35">
      <c r="A71" s="38" t="s">
        <v>148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35">
      <c r="A72" s="38" t="s">
        <v>149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35">
      <c r="A73" s="38" t="s">
        <v>150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35">
      <c r="A74" s="38" t="s">
        <v>151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35">
      <c r="A75" s="38" t="s">
        <v>152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35">
      <c r="A76" s="38" t="s">
        <v>153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35">
      <c r="A77" s="38" t="s">
        <v>154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35">
      <c r="A78" s="38" t="s">
        <v>155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35">
      <c r="A79" s="38" t="s">
        <v>156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35">
      <c r="A80" s="38" t="s">
        <v>157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4" x14ac:dyDescent="0.35">
      <c r="A81" s="38" t="s">
        <v>158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4" x14ac:dyDescent="0.35">
      <c r="A82" s="38" t="s">
        <v>159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4" x14ac:dyDescent="0.35">
      <c r="A83" s="38" t="s">
        <v>160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4" x14ac:dyDescent="0.35">
      <c r="A84" s="38" t="s">
        <v>161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4" x14ac:dyDescent="0.35">
      <c r="A85" s="38" t="s">
        <v>162</v>
      </c>
      <c r="B85" s="39">
        <v>2.58</v>
      </c>
      <c r="C85" s="39">
        <v>14.36</v>
      </c>
      <c r="D85" s="39">
        <v>20.3</v>
      </c>
      <c r="E85" s="39">
        <v>17.98</v>
      </c>
      <c r="F85" s="39">
        <v>10.68</v>
      </c>
      <c r="G85" s="39">
        <v>8.82</v>
      </c>
    </row>
    <row r="86" spans="1:14" x14ac:dyDescent="0.35">
      <c r="A86" s="38" t="s">
        <v>163</v>
      </c>
      <c r="B86" s="39">
        <v>0.66</v>
      </c>
      <c r="C86" s="39">
        <v>3.16</v>
      </c>
      <c r="D86" s="39">
        <v>5.14</v>
      </c>
      <c r="E86" s="39">
        <v>6.78</v>
      </c>
      <c r="F86" s="39">
        <v>4.6000000000000005</v>
      </c>
      <c r="G86" s="39">
        <v>3.52</v>
      </c>
    </row>
    <row r="87" spans="1:14" x14ac:dyDescent="0.35">
      <c r="A87" s="38" t="s">
        <v>164</v>
      </c>
      <c r="B87" s="39">
        <v>0.44</v>
      </c>
      <c r="C87" s="39">
        <v>1.94</v>
      </c>
      <c r="D87" s="39">
        <v>3.44</v>
      </c>
      <c r="E87" s="39">
        <v>4.3</v>
      </c>
      <c r="F87" s="39">
        <v>3.04</v>
      </c>
      <c r="G87" s="39">
        <v>2.84</v>
      </c>
    </row>
    <row r="88" spans="1:14" x14ac:dyDescent="0.35">
      <c r="A88" s="38" t="s">
        <v>165</v>
      </c>
      <c r="B88" s="39">
        <v>0.36</v>
      </c>
      <c r="C88" s="39">
        <v>1.68</v>
      </c>
      <c r="D88" s="39">
        <v>3.04</v>
      </c>
      <c r="E88" s="39">
        <v>3.66</v>
      </c>
      <c r="F88" s="39">
        <v>2.98</v>
      </c>
      <c r="G88" s="39">
        <v>2.46</v>
      </c>
    </row>
    <row r="89" spans="1:14" x14ac:dyDescent="0.35">
      <c r="A89" s="38" t="s">
        <v>166</v>
      </c>
      <c r="B89" s="39">
        <v>0.44</v>
      </c>
      <c r="C89" s="39">
        <v>1.18</v>
      </c>
      <c r="D89" s="39">
        <v>2.2400000000000002</v>
      </c>
      <c r="E89" s="39">
        <v>2.72</v>
      </c>
      <c r="F89" s="39">
        <v>2.44</v>
      </c>
      <c r="G89" s="39">
        <v>2.38</v>
      </c>
    </row>
    <row r="90" spans="1:14" x14ac:dyDescent="0.35">
      <c r="A90" s="38" t="s">
        <v>167</v>
      </c>
      <c r="B90" s="39">
        <v>0.18</v>
      </c>
      <c r="C90" s="39">
        <v>0.96</v>
      </c>
      <c r="D90" s="39">
        <v>1.6600000000000001</v>
      </c>
      <c r="E90" s="39">
        <v>1.58</v>
      </c>
      <c r="F90" s="39">
        <v>1.56</v>
      </c>
      <c r="G90" s="39">
        <v>2.16</v>
      </c>
    </row>
    <row r="91" spans="1:14" x14ac:dyDescent="0.35">
      <c r="A91" s="38" t="s">
        <v>168</v>
      </c>
      <c r="B91" s="39">
        <v>0.16</v>
      </c>
      <c r="C91" s="39">
        <v>0.94000000000000006</v>
      </c>
      <c r="D91" s="39">
        <v>2.04</v>
      </c>
      <c r="E91" s="39">
        <v>2.42</v>
      </c>
      <c r="F91" s="39">
        <v>2.1800000000000002</v>
      </c>
      <c r="G91" s="39">
        <v>1.86</v>
      </c>
    </row>
    <row r="92" spans="1:14" x14ac:dyDescent="0.35">
      <c r="A92" s="38" t="s">
        <v>169</v>
      </c>
      <c r="B92" s="39">
        <v>0.36</v>
      </c>
      <c r="C92" s="39">
        <v>0.98</v>
      </c>
      <c r="D92" s="39">
        <v>1.6600000000000001</v>
      </c>
      <c r="E92" s="39">
        <v>1.98</v>
      </c>
      <c r="F92" s="39">
        <v>1.4000000000000001</v>
      </c>
      <c r="G92" s="39">
        <v>2.48</v>
      </c>
    </row>
    <row r="93" spans="1:14" x14ac:dyDescent="0.35">
      <c r="A93" s="38" t="s">
        <v>170</v>
      </c>
      <c r="B93" s="39">
        <v>0.82000000000000006</v>
      </c>
      <c r="C93" s="39">
        <v>3.9</v>
      </c>
      <c r="D93" s="39">
        <v>6.18</v>
      </c>
      <c r="E93" s="39">
        <v>5</v>
      </c>
      <c r="F93" s="39">
        <v>3.9</v>
      </c>
      <c r="G93" s="39">
        <v>4.42</v>
      </c>
    </row>
    <row r="94" spans="1:14" x14ac:dyDescent="0.35">
      <c r="A94" s="38" t="s">
        <v>171</v>
      </c>
      <c r="B94" s="39">
        <v>1.3800000000000001</v>
      </c>
      <c r="C94" s="39">
        <v>6.04</v>
      </c>
      <c r="D94" s="39">
        <v>7.16</v>
      </c>
      <c r="E94" s="39">
        <v>7.22</v>
      </c>
      <c r="F94" s="39">
        <v>5.96</v>
      </c>
      <c r="G94" s="39">
        <v>7.24</v>
      </c>
    </row>
    <row r="95" spans="1:14" x14ac:dyDescent="0.35">
      <c r="A95" s="38" t="s">
        <v>172</v>
      </c>
      <c r="B95" s="39">
        <v>1.6</v>
      </c>
      <c r="C95" s="39">
        <v>5.18</v>
      </c>
      <c r="D95" s="39">
        <v>6.68</v>
      </c>
      <c r="E95" s="39">
        <v>5.88</v>
      </c>
      <c r="F95" s="39">
        <v>4.2</v>
      </c>
      <c r="G95" s="39">
        <v>4.88</v>
      </c>
      <c r="I95" s="88"/>
      <c r="J95" s="88"/>
      <c r="K95" s="88"/>
      <c r="L95" s="88"/>
      <c r="M95" s="88"/>
      <c r="N95" s="88"/>
    </row>
    <row r="96" spans="1:14" x14ac:dyDescent="0.35">
      <c r="A96" s="38" t="s">
        <v>173</v>
      </c>
      <c r="B96" s="39">
        <v>1.62</v>
      </c>
      <c r="C96" s="39">
        <v>6.5600000000000005</v>
      </c>
      <c r="D96" s="39">
        <v>8.7000000000000011</v>
      </c>
      <c r="E96" s="39">
        <v>7.2</v>
      </c>
      <c r="F96" s="39">
        <v>4.72</v>
      </c>
      <c r="G96" s="39">
        <v>5.38</v>
      </c>
    </row>
    <row r="97" spans="1:16" x14ac:dyDescent="0.35">
      <c r="A97" s="38" t="s">
        <v>174</v>
      </c>
      <c r="B97" s="39">
        <v>1.72</v>
      </c>
      <c r="C97" s="39">
        <v>7.08</v>
      </c>
      <c r="D97" s="39">
        <v>9.0400000000000009</v>
      </c>
      <c r="E97" s="39">
        <v>7.24</v>
      </c>
      <c r="F97" s="39">
        <v>4.9800000000000004</v>
      </c>
      <c r="G97" s="39">
        <v>5.58</v>
      </c>
    </row>
    <row r="98" spans="1:16" x14ac:dyDescent="0.35">
      <c r="A98" s="38" t="s">
        <v>175</v>
      </c>
      <c r="B98" s="39">
        <v>2.02</v>
      </c>
      <c r="C98" s="39">
        <v>7.3</v>
      </c>
      <c r="D98" s="39">
        <v>9.64</v>
      </c>
      <c r="E98" s="39">
        <v>7.96</v>
      </c>
      <c r="F98" s="39">
        <v>5.34</v>
      </c>
      <c r="G98" s="39">
        <v>6.48</v>
      </c>
    </row>
    <row r="99" spans="1:16" x14ac:dyDescent="0.35">
      <c r="A99" s="38" t="s">
        <v>176</v>
      </c>
      <c r="B99" s="39">
        <v>1.82</v>
      </c>
      <c r="C99" s="39">
        <v>7.18</v>
      </c>
      <c r="D99" s="39">
        <v>8.7799999999999994</v>
      </c>
      <c r="E99" s="39">
        <v>7.74</v>
      </c>
      <c r="F99" s="39">
        <v>5.68</v>
      </c>
      <c r="G99" s="39">
        <v>4.84</v>
      </c>
    </row>
    <row r="100" spans="1:16" x14ac:dyDescent="0.35">
      <c r="A100" s="38" t="s">
        <v>177</v>
      </c>
      <c r="B100" s="39">
        <v>2.2200000000000002</v>
      </c>
      <c r="C100" s="39">
        <v>7.36</v>
      </c>
      <c r="D100" s="39">
        <v>9.2200000000000006</v>
      </c>
      <c r="E100" s="39">
        <v>9.2200000000000006</v>
      </c>
      <c r="F100" s="39">
        <v>5.88</v>
      </c>
      <c r="G100" s="39">
        <v>6.22</v>
      </c>
      <c r="K100" s="88"/>
      <c r="L100" s="88"/>
      <c r="M100" s="88"/>
      <c r="N100" s="88"/>
      <c r="O100" s="88"/>
      <c r="P100" s="88"/>
    </row>
    <row r="101" spans="1:16" x14ac:dyDescent="0.35">
      <c r="A101" s="38" t="s">
        <v>178</v>
      </c>
      <c r="B101" s="39">
        <v>1.76</v>
      </c>
      <c r="C101" s="39">
        <v>8.18</v>
      </c>
      <c r="D101" s="39">
        <v>11.78</v>
      </c>
      <c r="E101" s="39">
        <v>9.58</v>
      </c>
      <c r="F101" s="39">
        <v>6.66</v>
      </c>
      <c r="G101" s="39">
        <v>6.12</v>
      </c>
    </row>
    <row r="102" spans="1:16" x14ac:dyDescent="0.35">
      <c r="A102" s="38" t="s">
        <v>179</v>
      </c>
      <c r="B102" s="39">
        <v>2.2999999999999998</v>
      </c>
      <c r="C102" s="39">
        <v>7.0600000000000005</v>
      </c>
      <c r="D102" s="39">
        <v>11.46</v>
      </c>
      <c r="E102" s="39">
        <v>11.22</v>
      </c>
      <c r="F102" s="39">
        <v>7.16</v>
      </c>
      <c r="G102" s="39">
        <v>7.88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2"/>
  <sheetViews>
    <sheetView zoomScaleNormal="100" workbookViewId="0">
      <pane xSplit="1" ySplit="4" topLeftCell="B62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796875" defaultRowHeight="14.5" x14ac:dyDescent="0.35"/>
  <sheetData>
    <row r="1" spans="1:8" s="28" customFormat="1" ht="20" x14ac:dyDescent="0.4">
      <c r="A1" s="28" t="s">
        <v>275</v>
      </c>
      <c r="H1" s="11" t="s">
        <v>86</v>
      </c>
    </row>
    <row r="2" spans="1:8" s="28" customFormat="1" ht="15" customHeight="1" x14ac:dyDescent="0.4">
      <c r="A2" t="s">
        <v>246</v>
      </c>
      <c r="B2"/>
      <c r="C2"/>
      <c r="D2"/>
      <c r="E2"/>
      <c r="G2"/>
      <c r="H2" t="s">
        <v>181</v>
      </c>
    </row>
    <row r="3" spans="1:8" s="28" customFormat="1" ht="15" customHeight="1" x14ac:dyDescent="0.4">
      <c r="A3"/>
      <c r="B3"/>
      <c r="C3"/>
      <c r="D3"/>
      <c r="E3"/>
      <c r="G3"/>
      <c r="H3" t="s">
        <v>274</v>
      </c>
    </row>
    <row r="4" spans="1:8" x14ac:dyDescent="0.35">
      <c r="A4" t="s">
        <v>244</v>
      </c>
      <c r="B4" t="s">
        <v>253</v>
      </c>
      <c r="C4" t="s">
        <v>254</v>
      </c>
      <c r="D4" t="s">
        <v>255</v>
      </c>
      <c r="E4" t="s">
        <v>256</v>
      </c>
      <c r="F4" t="s">
        <v>257</v>
      </c>
      <c r="G4" t="s">
        <v>258</v>
      </c>
    </row>
    <row r="5" spans="1:8" ht="15" customHeight="1" x14ac:dyDescent="0.35">
      <c r="A5" s="38" t="s">
        <v>203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35">
      <c r="A6" s="38" t="s">
        <v>204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35">
      <c r="A7" s="38" t="s">
        <v>205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35">
      <c r="A8" s="38" t="s">
        <v>206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35">
      <c r="A9" s="38" t="s">
        <v>207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35">
      <c r="A10" s="38" t="s">
        <v>208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35">
      <c r="A11" s="38" t="s">
        <v>209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35">
      <c r="A12" s="38" t="s">
        <v>210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35">
      <c r="A13" s="38" t="s">
        <v>211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35">
      <c r="A14" s="38" t="s">
        <v>212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35">
      <c r="A15" s="38" t="s">
        <v>213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35">
      <c r="A16" s="38" t="s">
        <v>214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35">
      <c r="A17" s="38" t="s">
        <v>94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35">
      <c r="A18" s="38" t="s">
        <v>95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35">
      <c r="A19" s="38" t="s">
        <v>96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35">
      <c r="A20" s="38" t="s">
        <v>97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35">
      <c r="A21" s="38" t="s">
        <v>98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35">
      <c r="A22" s="38" t="s">
        <v>99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35">
      <c r="A23" s="38" t="s">
        <v>100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35">
      <c r="A24" s="38" t="s">
        <v>101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35">
      <c r="A25" s="38" t="s">
        <v>102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35">
      <c r="A26" s="38" t="s">
        <v>103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35">
      <c r="A27" s="38" t="s">
        <v>104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35">
      <c r="A28" s="38" t="s">
        <v>105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35">
      <c r="A29" s="38" t="s">
        <v>106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35">
      <c r="A30" s="38" t="s">
        <v>107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35">
      <c r="A31" s="38" t="s">
        <v>108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35">
      <c r="A32" s="38" t="s">
        <v>109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35">
      <c r="A33" s="38" t="s">
        <v>110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35">
      <c r="A34" s="38" t="s">
        <v>111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35">
      <c r="A35" s="38" t="s">
        <v>112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35">
      <c r="A36" s="38" t="s">
        <v>113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35">
      <c r="A37" s="38" t="s">
        <v>114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35">
      <c r="A38" s="38" t="s">
        <v>115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35">
      <c r="A39" s="38" t="s">
        <v>116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35">
      <c r="A40" s="38" t="s">
        <v>117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35">
      <c r="A41" s="38" t="s">
        <v>118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35">
      <c r="A42" s="38" t="s">
        <v>119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35">
      <c r="A43" s="38" t="s">
        <v>120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35">
      <c r="A44" s="38" t="s">
        <v>121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35">
      <c r="A45" s="38" t="s">
        <v>122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35">
      <c r="A46" s="38" t="s">
        <v>123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35">
      <c r="A47" s="38" t="s">
        <v>124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35">
      <c r="A48" s="38" t="s">
        <v>125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35">
      <c r="A49" s="38" t="s">
        <v>126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35">
      <c r="A50" s="38" t="s">
        <v>127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35">
      <c r="A51" s="38" t="s">
        <v>128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35">
      <c r="A52" s="38" t="s">
        <v>129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35">
      <c r="A53" s="38" t="s">
        <v>130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35">
      <c r="A54" s="38" t="s">
        <v>131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35">
      <c r="A55" s="38" t="s">
        <v>132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35">
      <c r="A56" s="38" t="s">
        <v>133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35">
      <c r="A57" s="38" t="s">
        <v>134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35">
      <c r="A58" s="38" t="s">
        <v>135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35">
      <c r="A59" s="38" t="s">
        <v>136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35">
      <c r="A60" s="38" t="s">
        <v>137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35">
      <c r="A61" s="38" t="s">
        <v>138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35">
      <c r="A62" s="38" t="s">
        <v>139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35">
      <c r="A63" s="38" t="s">
        <v>140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35">
      <c r="A64" s="38" t="s">
        <v>141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35">
      <c r="A65" s="38" t="s">
        <v>142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35">
      <c r="A66" s="38" t="s">
        <v>143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35">
      <c r="A67" s="38" t="s">
        <v>144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35">
      <c r="A68" s="38" t="s">
        <v>145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35">
      <c r="A69" s="38" t="s">
        <v>146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35">
      <c r="A70" s="38" t="s">
        <v>147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35">
      <c r="A71" s="38" t="s">
        <v>148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35">
      <c r="A72" s="38" t="s">
        <v>149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35">
      <c r="A73" s="38" t="s">
        <v>150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35">
      <c r="A74" s="38" t="s">
        <v>151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35">
      <c r="A75" s="38" t="s">
        <v>152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35">
      <c r="A76" s="38" t="s">
        <v>153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35">
      <c r="A77" s="38" t="s">
        <v>154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35">
      <c r="A78" s="38" t="s">
        <v>155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35">
      <c r="A79" s="38" t="s">
        <v>156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35">
      <c r="A80" s="38" t="s">
        <v>157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35">
      <c r="A81" s="38" t="s">
        <v>158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35">
      <c r="A82" s="38" t="s">
        <v>159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35">
      <c r="A83" s="38" t="s">
        <v>160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35">
      <c r="A84" s="38" t="s">
        <v>161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35">
      <c r="A85" s="38" t="s">
        <v>162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35">
      <c r="A86" s="38" t="s">
        <v>163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35">
      <c r="A87" s="38" t="s">
        <v>164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35">
      <c r="A88" s="38" t="s">
        <v>165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35">
      <c r="A89" s="38" t="s">
        <v>166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35">
      <c r="A90" s="38" t="s">
        <v>167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35">
      <c r="A91" s="38" t="s">
        <v>168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35">
      <c r="A92" s="38" t="s">
        <v>169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35">
      <c r="A93" s="38" t="s">
        <v>170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35">
      <c r="A94" s="38" t="s">
        <v>171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35">
      <c r="A95" s="38" t="s">
        <v>172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35">
      <c r="A96" s="38" t="s">
        <v>173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35">
      <c r="A97" s="38" t="s">
        <v>174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35">
      <c r="A98" s="38" t="s">
        <v>175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35">
      <c r="A99" s="38" t="s">
        <v>176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35">
      <c r="A100" s="38" t="s">
        <v>177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  <row r="101" spans="1:16" x14ac:dyDescent="0.35">
      <c r="A101" s="38" t="s">
        <v>178</v>
      </c>
      <c r="B101" s="39">
        <v>7.96</v>
      </c>
      <c r="C101" s="38">
        <v>24.46</v>
      </c>
      <c r="D101" s="38">
        <v>30.2</v>
      </c>
      <c r="E101" s="38">
        <v>28.66</v>
      </c>
      <c r="F101" s="38">
        <v>18.3</v>
      </c>
      <c r="G101" s="38">
        <v>9.8800000000000008</v>
      </c>
    </row>
    <row r="102" spans="1:16" x14ac:dyDescent="0.35">
      <c r="A102" s="38" t="s">
        <v>179</v>
      </c>
      <c r="B102" s="39">
        <v>9.3000000000000007</v>
      </c>
      <c r="C102" s="39">
        <v>27.88</v>
      </c>
      <c r="D102" s="39">
        <v>34.26</v>
      </c>
      <c r="E102" s="39">
        <v>31</v>
      </c>
      <c r="F102" s="39">
        <v>18.920000000000002</v>
      </c>
      <c r="G102" s="39">
        <v>11.42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I19"/>
  <sheetViews>
    <sheetView showRuler="0" zoomScaleNormal="100" workbookViewId="0">
      <pane xSplit="1" ySplit="3" topLeftCell="CA4" activePane="bottomRight" state="frozen"/>
      <selection pane="topRight" activeCell="B1" sqref="B1"/>
      <selection pane="bottomLeft" activeCell="A4" sqref="A4"/>
      <selection pane="bottomRight" activeCell="CI15" sqref="CI15"/>
    </sheetView>
  </sheetViews>
  <sheetFormatPr defaultColWidth="9.1796875" defaultRowHeight="14.5" x14ac:dyDescent="0.35"/>
  <cols>
    <col min="1" max="1" width="56.26953125" bestFit="1" customWidth="1"/>
    <col min="3" max="46" width="10.453125" customWidth="1"/>
  </cols>
  <sheetData>
    <row r="1" spans="1:87" ht="20" x14ac:dyDescent="0.4">
      <c r="A1" s="112" t="s">
        <v>276</v>
      </c>
    </row>
    <row r="2" spans="1:87" x14ac:dyDescent="0.35">
      <c r="A2" t="s">
        <v>277</v>
      </c>
    </row>
    <row r="3" spans="1:87" s="38" customFormat="1" x14ac:dyDescent="0.35">
      <c r="B3" s="34" t="s">
        <v>94</v>
      </c>
      <c r="C3" s="35" t="s">
        <v>95</v>
      </c>
      <c r="D3" s="36" t="s">
        <v>96</v>
      </c>
      <c r="E3" s="45" t="s">
        <v>97</v>
      </c>
      <c r="F3" s="34" t="s">
        <v>98</v>
      </c>
      <c r="G3" s="35" t="s">
        <v>99</v>
      </c>
      <c r="H3" s="36" t="s">
        <v>100</v>
      </c>
      <c r="I3" s="45" t="s">
        <v>101</v>
      </c>
      <c r="J3" s="34" t="s">
        <v>102</v>
      </c>
      <c r="K3" s="35" t="s">
        <v>103</v>
      </c>
      <c r="L3" s="36" t="s">
        <v>104</v>
      </c>
      <c r="M3" s="45" t="s">
        <v>105</v>
      </c>
      <c r="N3" s="34" t="s">
        <v>106</v>
      </c>
      <c r="O3" s="35" t="s">
        <v>107</v>
      </c>
      <c r="P3" s="36" t="s">
        <v>108</v>
      </c>
      <c r="Q3" s="45" t="s">
        <v>109</v>
      </c>
      <c r="R3" s="34" t="s">
        <v>110</v>
      </c>
      <c r="S3" s="35" t="s">
        <v>111</v>
      </c>
      <c r="T3" s="36" t="s">
        <v>112</v>
      </c>
      <c r="U3" s="45" t="s">
        <v>113</v>
      </c>
      <c r="V3" s="34" t="s">
        <v>114</v>
      </c>
      <c r="W3" s="35" t="s">
        <v>115</v>
      </c>
      <c r="X3" s="36" t="s">
        <v>116</v>
      </c>
      <c r="Y3" s="45" t="s">
        <v>117</v>
      </c>
      <c r="Z3" s="34" t="s">
        <v>118</v>
      </c>
      <c r="AA3" s="35" t="s">
        <v>119</v>
      </c>
      <c r="AB3" s="36" t="s">
        <v>120</v>
      </c>
      <c r="AC3" s="45" t="s">
        <v>121</v>
      </c>
      <c r="AD3" s="34" t="s">
        <v>122</v>
      </c>
      <c r="AE3" s="35" t="s">
        <v>123</v>
      </c>
      <c r="AF3" s="36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  <c r="CH3" s="40" t="s">
        <v>178</v>
      </c>
      <c r="CI3" s="40" t="s">
        <v>179</v>
      </c>
    </row>
    <row r="4" spans="1:87" s="38" customFormat="1" x14ac:dyDescent="0.35">
      <c r="A4" s="38" t="s">
        <v>278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  <c r="CH4" s="40">
        <v>71.42</v>
      </c>
      <c r="CI4" s="40">
        <v>71.64</v>
      </c>
    </row>
    <row r="5" spans="1:87" s="38" customFormat="1" x14ac:dyDescent="0.35">
      <c r="A5" s="38" t="s">
        <v>279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  <c r="CH5" s="40">
        <v>86.94</v>
      </c>
      <c r="CI5" s="40">
        <v>86.31</v>
      </c>
    </row>
    <row r="6" spans="1:87" s="38" customFormat="1" x14ac:dyDescent="0.35">
      <c r="A6" s="38" t="s">
        <v>280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  <c r="CH6" s="40">
        <v>60.59</v>
      </c>
      <c r="CI6" s="40">
        <v>60.23</v>
      </c>
    </row>
    <row r="7" spans="1:87" s="38" customFormat="1" x14ac:dyDescent="0.35">
      <c r="A7" s="38" t="s">
        <v>281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  <c r="CH7" s="40">
        <v>53.93</v>
      </c>
      <c r="CI7" s="40">
        <v>53.92</v>
      </c>
    </row>
    <row r="8" spans="1:87" s="38" customFormat="1" x14ac:dyDescent="0.35">
      <c r="A8" s="38" t="s">
        <v>282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  <c r="CH8" s="40">
        <v>47.21</v>
      </c>
      <c r="CI8" s="40">
        <v>47.19</v>
      </c>
    </row>
    <row r="9" spans="1:87" s="38" customFormat="1" x14ac:dyDescent="0.35">
      <c r="A9" s="38" t="s">
        <v>283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  <c r="CH9" s="40">
        <v>65.900000000000006</v>
      </c>
      <c r="CI9" s="40">
        <v>65.47</v>
      </c>
    </row>
    <row r="10" spans="1:87" s="38" customFormat="1" x14ac:dyDescent="0.35">
      <c r="A10" s="38" t="s">
        <v>284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  <c r="CH10" s="40">
        <v>69.63</v>
      </c>
      <c r="CI10" s="40">
        <v>69.540000000000006</v>
      </c>
    </row>
    <row r="11" spans="1:87" s="38" customFormat="1" x14ac:dyDescent="0.35">
      <c r="A11" s="38" t="s">
        <v>285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  <c r="CH11" s="40">
        <v>58.61</v>
      </c>
      <c r="CI11" s="40">
        <v>58.85</v>
      </c>
    </row>
    <row r="12" spans="1:87" s="38" customFormat="1" x14ac:dyDescent="0.35">
      <c r="A12" s="38" t="s">
        <v>286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  <c r="CH12" s="40">
        <v>44.81</v>
      </c>
      <c r="CI12" s="40">
        <v>44.91</v>
      </c>
    </row>
    <row r="13" spans="1:87" s="38" customFormat="1" x14ac:dyDescent="0.35">
      <c r="A13" s="38" t="s">
        <v>287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  <c r="CH13" s="40">
        <v>49.03</v>
      </c>
      <c r="CI13" s="40">
        <v>49.05</v>
      </c>
    </row>
    <row r="14" spans="1:87" s="38" customFormat="1" x14ac:dyDescent="0.35">
      <c r="A14" s="38" t="s">
        <v>288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  <c r="CH14" s="40">
        <v>57.45</v>
      </c>
      <c r="CI14" s="40">
        <v>57.58</v>
      </c>
    </row>
    <row r="15" spans="1:87" s="38" customFormat="1" x14ac:dyDescent="0.35">
      <c r="A15" s="38" t="s">
        <v>237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  <c r="CH15" s="44">
        <v>61.874269999999996</v>
      </c>
      <c r="CI15" s="44">
        <v>61.853360000000002</v>
      </c>
    </row>
    <row r="16" spans="1:87" x14ac:dyDescent="0.35">
      <c r="A16" t="s">
        <v>289</v>
      </c>
    </row>
    <row r="18" spans="1:41" x14ac:dyDescent="0.35">
      <c r="A18" s="13" t="s">
        <v>86</v>
      </c>
    </row>
    <row r="19" spans="1:41" x14ac:dyDescent="0.35">
      <c r="A19" s="25" t="s">
        <v>181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80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796875" defaultRowHeight="14.5" x14ac:dyDescent="0.35"/>
  <cols>
    <col min="1" max="1" width="15.453125" style="4" customWidth="1"/>
    <col min="2" max="2" width="10.7265625" style="4" customWidth="1"/>
    <col min="3" max="6" width="11.54296875" style="4" customWidth="1"/>
    <col min="10" max="10" width="18.81640625" bestFit="1" customWidth="1"/>
    <col min="11" max="11" width="17.7265625" bestFit="1" customWidth="1"/>
  </cols>
  <sheetData>
    <row r="1" spans="1:11" ht="20" x14ac:dyDescent="0.4">
      <c r="A1" s="116" t="s">
        <v>8</v>
      </c>
      <c r="B1" s="116"/>
      <c r="C1" s="116"/>
      <c r="D1" s="116"/>
      <c r="E1" s="116"/>
      <c r="F1" s="116"/>
    </row>
    <row r="2" spans="1:11" ht="20" x14ac:dyDescent="0.4">
      <c r="A2" s="59" t="s">
        <v>180</v>
      </c>
      <c r="B2" s="103"/>
      <c r="C2" s="103"/>
      <c r="D2" s="103"/>
      <c r="E2" s="103"/>
      <c r="F2" s="25" t="s">
        <v>181</v>
      </c>
    </row>
    <row r="3" spans="1:11" ht="20" x14ac:dyDescent="0.4">
      <c r="A3" s="11" t="s">
        <v>86</v>
      </c>
      <c r="B3" s="103"/>
      <c r="C3" s="103"/>
      <c r="D3" s="103"/>
      <c r="E3" s="103"/>
      <c r="F3" s="25" t="s">
        <v>182</v>
      </c>
    </row>
    <row r="4" spans="1:11" x14ac:dyDescent="0.35">
      <c r="B4" s="4" t="s">
        <v>89</v>
      </c>
      <c r="C4" s="4" t="s">
        <v>90</v>
      </c>
      <c r="D4" s="4" t="s">
        <v>87</v>
      </c>
      <c r="E4" s="4" t="s">
        <v>88</v>
      </c>
      <c r="H4" s="63"/>
      <c r="I4" s="4"/>
      <c r="J4" s="4"/>
      <c r="K4" s="4"/>
    </row>
    <row r="5" spans="1:11" x14ac:dyDescent="0.3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  <c r="H5" s="4"/>
      <c r="I5" s="10"/>
      <c r="J5" s="10"/>
      <c r="K5" s="10"/>
    </row>
    <row r="6" spans="1:11" x14ac:dyDescent="0.3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  <c r="H6" s="4"/>
      <c r="I6" s="10"/>
      <c r="J6" s="10"/>
      <c r="K6" s="10"/>
    </row>
    <row r="7" spans="1:11" x14ac:dyDescent="0.3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  <c r="H7" s="4"/>
      <c r="I7" s="10"/>
      <c r="J7" s="10"/>
      <c r="K7" s="10"/>
    </row>
    <row r="8" spans="1:11" x14ac:dyDescent="0.3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  <c r="H8" s="4"/>
      <c r="I8" s="10"/>
      <c r="J8" s="10"/>
      <c r="K8" s="10"/>
    </row>
    <row r="9" spans="1:11" x14ac:dyDescent="0.3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  <c r="H9" s="4"/>
      <c r="I9" s="10"/>
      <c r="J9" s="10"/>
      <c r="K9" s="10"/>
    </row>
    <row r="10" spans="1:11" x14ac:dyDescent="0.3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  <c r="H10" s="4"/>
      <c r="I10" s="10"/>
      <c r="J10" s="10"/>
      <c r="K10" s="10"/>
    </row>
    <row r="11" spans="1:11" x14ac:dyDescent="0.3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  <c r="H11" s="4"/>
      <c r="I11" s="10"/>
      <c r="J11" s="10"/>
      <c r="K11" s="10"/>
    </row>
    <row r="12" spans="1:11" x14ac:dyDescent="0.3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  <c r="H12" s="4"/>
      <c r="I12" s="10"/>
      <c r="J12" s="10"/>
      <c r="K12" s="10"/>
    </row>
    <row r="13" spans="1:11" x14ac:dyDescent="0.3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  <c r="H13" s="4"/>
      <c r="I13" s="10"/>
      <c r="J13" s="10"/>
      <c r="K13" s="10"/>
    </row>
    <row r="14" spans="1:11" x14ac:dyDescent="0.3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  <c r="H14" s="4"/>
      <c r="I14" s="10"/>
      <c r="J14" s="10"/>
      <c r="K14" s="10"/>
    </row>
    <row r="15" spans="1:11" x14ac:dyDescent="0.3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  <c r="H15" s="4"/>
      <c r="I15" s="10"/>
      <c r="J15" s="10"/>
      <c r="K15" s="10"/>
    </row>
    <row r="16" spans="1:11" x14ac:dyDescent="0.3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  <c r="H16" s="4"/>
      <c r="I16" s="10"/>
      <c r="J16" s="10"/>
      <c r="K16" s="10"/>
    </row>
    <row r="17" spans="1:11" x14ac:dyDescent="0.3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  <c r="H17" s="4"/>
      <c r="I17" s="10"/>
      <c r="J17" s="10"/>
      <c r="K17" s="10"/>
    </row>
    <row r="18" spans="1:11" x14ac:dyDescent="0.3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  <c r="H18" s="4"/>
      <c r="I18" s="10"/>
      <c r="J18" s="10"/>
      <c r="K18" s="10"/>
    </row>
    <row r="19" spans="1:11" x14ac:dyDescent="0.3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  <c r="H19" s="4"/>
      <c r="I19" s="10"/>
      <c r="J19" s="10"/>
      <c r="K19" s="10"/>
    </row>
    <row r="20" spans="1:11" x14ac:dyDescent="0.3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  <c r="H20" s="4"/>
      <c r="I20" s="10"/>
      <c r="J20" s="10"/>
      <c r="K20" s="10"/>
    </row>
    <row r="21" spans="1:11" x14ac:dyDescent="0.3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  <c r="H21" s="4"/>
      <c r="I21" s="10"/>
      <c r="J21" s="10"/>
      <c r="K21" s="10"/>
    </row>
    <row r="22" spans="1:11" x14ac:dyDescent="0.3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  <c r="H22" s="4"/>
      <c r="I22" s="10"/>
      <c r="J22" s="10"/>
      <c r="K22" s="10"/>
    </row>
    <row r="23" spans="1:11" x14ac:dyDescent="0.3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  <c r="H23" s="4"/>
      <c r="I23" s="10"/>
      <c r="J23" s="10"/>
      <c r="K23" s="10"/>
    </row>
    <row r="24" spans="1:11" x14ac:dyDescent="0.3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  <c r="H24" s="4"/>
      <c r="I24" s="10"/>
      <c r="J24" s="10"/>
      <c r="K24" s="10"/>
    </row>
    <row r="25" spans="1:11" x14ac:dyDescent="0.3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  <c r="H25" s="4"/>
      <c r="I25" s="10"/>
      <c r="J25" s="10"/>
      <c r="K25" s="10"/>
    </row>
    <row r="26" spans="1:11" x14ac:dyDescent="0.3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  <c r="H26" s="4"/>
      <c r="I26" s="10"/>
      <c r="J26" s="10"/>
      <c r="K26" s="10"/>
    </row>
    <row r="27" spans="1:11" x14ac:dyDescent="0.3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  <c r="H27" s="4"/>
      <c r="I27" s="10"/>
      <c r="J27" s="10"/>
      <c r="K27" s="10"/>
    </row>
    <row r="28" spans="1:11" x14ac:dyDescent="0.3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  <c r="H28" s="4"/>
      <c r="I28" s="10"/>
      <c r="J28" s="10"/>
      <c r="K28" s="10"/>
    </row>
    <row r="29" spans="1:11" x14ac:dyDescent="0.3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  <c r="H29" s="4"/>
      <c r="I29" s="10"/>
      <c r="J29" s="10"/>
      <c r="K29" s="10"/>
    </row>
    <row r="30" spans="1:11" x14ac:dyDescent="0.3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  <c r="H30" s="4"/>
      <c r="I30" s="10"/>
      <c r="J30" s="10"/>
      <c r="K30" s="10"/>
    </row>
    <row r="31" spans="1:11" x14ac:dyDescent="0.3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  <c r="H31" s="4"/>
      <c r="I31" s="10"/>
      <c r="J31" s="10"/>
      <c r="K31" s="10"/>
    </row>
    <row r="32" spans="1:11" x14ac:dyDescent="0.3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  <c r="H32" s="4"/>
      <c r="I32" s="10"/>
      <c r="J32" s="10"/>
      <c r="K32" s="10"/>
    </row>
    <row r="33" spans="1:11" x14ac:dyDescent="0.3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  <c r="H33" s="4"/>
      <c r="I33" s="10"/>
      <c r="J33" s="10"/>
      <c r="K33" s="10"/>
    </row>
    <row r="34" spans="1:11" x14ac:dyDescent="0.3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  <c r="H34" s="4"/>
      <c r="I34" s="10"/>
      <c r="J34" s="10"/>
      <c r="K34" s="10"/>
    </row>
    <row r="35" spans="1:11" x14ac:dyDescent="0.3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  <c r="H35" s="4"/>
      <c r="I35" s="10"/>
      <c r="J35" s="10"/>
      <c r="K35" s="10"/>
    </row>
    <row r="36" spans="1:11" x14ac:dyDescent="0.3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  <c r="H36" s="4"/>
      <c r="I36" s="10"/>
      <c r="J36" s="10"/>
      <c r="K36" s="10"/>
    </row>
    <row r="37" spans="1:11" x14ac:dyDescent="0.3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  <c r="H37" s="4"/>
      <c r="I37" s="10"/>
      <c r="J37" s="10"/>
      <c r="K37" s="10"/>
    </row>
    <row r="38" spans="1:11" x14ac:dyDescent="0.35">
      <c r="A38" s="40" t="s">
        <v>127</v>
      </c>
      <c r="B38" s="44">
        <v>79.739999999999995</v>
      </c>
      <c r="C38" s="44">
        <v>389.17</v>
      </c>
      <c r="D38" s="44">
        <v>88.43</v>
      </c>
      <c r="E38" s="44">
        <v>20.22</v>
      </c>
      <c r="H38" s="4"/>
      <c r="I38" s="10"/>
      <c r="J38" s="10"/>
      <c r="K38" s="10"/>
    </row>
    <row r="39" spans="1:11" x14ac:dyDescent="0.35">
      <c r="A39" s="40" t="s">
        <v>128</v>
      </c>
      <c r="B39" s="44">
        <v>80.849999999999994</v>
      </c>
      <c r="C39" s="44">
        <v>383.27</v>
      </c>
      <c r="D39" s="44">
        <v>87.3</v>
      </c>
      <c r="E39" s="44">
        <v>20.51</v>
      </c>
      <c r="H39" s="4"/>
      <c r="I39" s="10"/>
      <c r="J39" s="10"/>
      <c r="K39" s="10"/>
    </row>
    <row r="40" spans="1:11" x14ac:dyDescent="0.35">
      <c r="A40" s="40" t="s">
        <v>129</v>
      </c>
      <c r="B40" s="44">
        <v>80.61</v>
      </c>
      <c r="C40" s="44">
        <v>386.2</v>
      </c>
      <c r="D40" s="44">
        <v>86.11</v>
      </c>
      <c r="E40" s="44">
        <v>20.260000000000002</v>
      </c>
      <c r="H40" s="4"/>
      <c r="I40" s="10"/>
      <c r="J40" s="10"/>
      <c r="K40" s="10"/>
    </row>
    <row r="41" spans="1:11" x14ac:dyDescent="0.35">
      <c r="A41" s="40" t="s">
        <v>130</v>
      </c>
      <c r="B41" s="44">
        <v>80.08</v>
      </c>
      <c r="C41" s="44">
        <v>386.25</v>
      </c>
      <c r="D41" s="44">
        <v>85.34</v>
      </c>
      <c r="E41" s="44">
        <v>19.89</v>
      </c>
      <c r="H41" s="4"/>
      <c r="I41" s="10"/>
      <c r="J41" s="10"/>
      <c r="K41" s="10"/>
    </row>
    <row r="42" spans="1:11" x14ac:dyDescent="0.35">
      <c r="A42" s="35" t="s">
        <v>131</v>
      </c>
      <c r="B42" s="44">
        <v>80.78</v>
      </c>
      <c r="C42" s="44">
        <v>383.36</v>
      </c>
      <c r="D42" s="44">
        <v>84.93</v>
      </c>
      <c r="E42" s="44">
        <v>19.14</v>
      </c>
      <c r="H42" s="4"/>
      <c r="I42" s="10"/>
      <c r="J42" s="10"/>
      <c r="K42" s="10"/>
    </row>
    <row r="43" spans="1:11" x14ac:dyDescent="0.35">
      <c r="A43" s="36" t="s">
        <v>132</v>
      </c>
      <c r="B43" s="44">
        <v>81.75</v>
      </c>
      <c r="C43" s="44">
        <v>382.12</v>
      </c>
      <c r="D43" s="44">
        <v>83.56</v>
      </c>
      <c r="E43" s="44">
        <v>18.57</v>
      </c>
      <c r="H43" s="4"/>
      <c r="I43" s="10"/>
      <c r="J43" s="10"/>
      <c r="K43" s="10"/>
    </row>
    <row r="44" spans="1:11" x14ac:dyDescent="0.35">
      <c r="A44" s="45" t="s">
        <v>133</v>
      </c>
      <c r="B44" s="44">
        <v>82.72</v>
      </c>
      <c r="C44" s="44">
        <v>383.4</v>
      </c>
      <c r="D44" s="44">
        <v>83.23</v>
      </c>
      <c r="E44" s="44">
        <v>18.66</v>
      </c>
      <c r="H44" s="4"/>
      <c r="I44" s="10"/>
      <c r="J44" s="10"/>
      <c r="K44" s="10"/>
    </row>
    <row r="45" spans="1:11" x14ac:dyDescent="0.35">
      <c r="A45" s="34" t="s">
        <v>134</v>
      </c>
      <c r="B45" s="44">
        <v>83.22</v>
      </c>
      <c r="C45" s="44">
        <v>383.08</v>
      </c>
      <c r="D45" s="44">
        <v>81.819999999999993</v>
      </c>
      <c r="E45" s="44">
        <v>18.52</v>
      </c>
      <c r="H45" s="4"/>
      <c r="I45" s="10"/>
      <c r="J45" s="10"/>
      <c r="K45" s="10"/>
    </row>
    <row r="46" spans="1:11" x14ac:dyDescent="0.35">
      <c r="A46" s="35" t="s">
        <v>135</v>
      </c>
      <c r="B46" s="44">
        <v>84.03</v>
      </c>
      <c r="C46" s="44">
        <v>388.87</v>
      </c>
      <c r="D46" s="44">
        <v>80.56</v>
      </c>
      <c r="E46" s="44">
        <v>18.14</v>
      </c>
      <c r="H46" s="4"/>
      <c r="I46" s="10"/>
      <c r="J46" s="10"/>
      <c r="K46" s="10"/>
    </row>
    <row r="47" spans="1:11" x14ac:dyDescent="0.35">
      <c r="A47" s="36" t="s">
        <v>136</v>
      </c>
      <c r="B47" s="44">
        <v>85.85</v>
      </c>
      <c r="C47" s="44">
        <v>391.24</v>
      </c>
      <c r="D47" s="44">
        <v>80.86</v>
      </c>
      <c r="E47" s="44">
        <v>17.86</v>
      </c>
      <c r="H47" s="4"/>
      <c r="I47" s="10"/>
      <c r="J47" s="10"/>
      <c r="K47" s="10"/>
    </row>
    <row r="48" spans="1:11" x14ac:dyDescent="0.35">
      <c r="A48" s="45" t="s">
        <v>137</v>
      </c>
      <c r="B48" s="44">
        <v>87.03</v>
      </c>
      <c r="C48" s="44">
        <v>399.01</v>
      </c>
      <c r="D48" s="44">
        <v>81.599999999999994</v>
      </c>
      <c r="E48" s="44">
        <v>17.71</v>
      </c>
      <c r="H48" s="4"/>
      <c r="I48" s="10"/>
      <c r="J48" s="10"/>
      <c r="K48" s="10"/>
    </row>
    <row r="49" spans="1:16" x14ac:dyDescent="0.35">
      <c r="A49" s="34" t="s">
        <v>138</v>
      </c>
      <c r="B49" s="44">
        <v>87.35</v>
      </c>
      <c r="C49" s="44">
        <v>401.54</v>
      </c>
      <c r="D49" s="44">
        <v>82.16</v>
      </c>
      <c r="E49" s="44">
        <v>17.62</v>
      </c>
      <c r="H49" s="4"/>
      <c r="I49" s="10"/>
      <c r="J49" s="10"/>
      <c r="K49" s="10"/>
    </row>
    <row r="50" spans="1:16" x14ac:dyDescent="0.35">
      <c r="A50" s="36" t="s">
        <v>139</v>
      </c>
      <c r="B50" s="44">
        <v>89.2</v>
      </c>
      <c r="C50" s="44">
        <v>405.89</v>
      </c>
      <c r="D50" s="44">
        <v>81.08</v>
      </c>
      <c r="E50" s="44">
        <v>17.45</v>
      </c>
      <c r="H50" s="4"/>
      <c r="I50" s="10"/>
      <c r="J50" s="10"/>
      <c r="K50" s="10"/>
    </row>
    <row r="51" spans="1:16" x14ac:dyDescent="0.35">
      <c r="A51" s="40" t="s">
        <v>140</v>
      </c>
      <c r="B51" s="44">
        <v>90.86</v>
      </c>
      <c r="C51" s="44">
        <v>410.54</v>
      </c>
      <c r="D51" s="44">
        <v>81.14</v>
      </c>
      <c r="E51" s="44">
        <v>17.309999999999999</v>
      </c>
      <c r="H51" s="4"/>
      <c r="I51" s="10"/>
      <c r="J51" s="10"/>
      <c r="K51" s="10"/>
    </row>
    <row r="52" spans="1:16" x14ac:dyDescent="0.35">
      <c r="A52" s="40" t="s">
        <v>141</v>
      </c>
      <c r="B52" s="44">
        <v>92.69</v>
      </c>
      <c r="C52" s="44">
        <v>412.99</v>
      </c>
      <c r="D52" s="44">
        <v>81.430000000000007</v>
      </c>
      <c r="E52" s="44">
        <v>17.260000000000002</v>
      </c>
      <c r="H52" s="4"/>
      <c r="I52" s="10"/>
      <c r="J52" s="10"/>
      <c r="K52" s="10"/>
    </row>
    <row r="53" spans="1:16" x14ac:dyDescent="0.35">
      <c r="A53" s="40" t="s">
        <v>142</v>
      </c>
      <c r="B53" s="44">
        <v>93.52</v>
      </c>
      <c r="C53" s="44">
        <v>415.77</v>
      </c>
      <c r="D53" s="44">
        <v>81.260000000000005</v>
      </c>
      <c r="E53" s="44">
        <v>17.07</v>
      </c>
      <c r="H53" s="4"/>
      <c r="I53" s="10"/>
      <c r="J53" s="10"/>
      <c r="K53" s="10"/>
    </row>
    <row r="54" spans="1:16" x14ac:dyDescent="0.35">
      <c r="A54" s="40" t="s">
        <v>143</v>
      </c>
      <c r="B54" s="44">
        <v>96.23</v>
      </c>
      <c r="C54" s="44">
        <v>421.82</v>
      </c>
      <c r="D54" s="44">
        <v>80.22</v>
      </c>
      <c r="E54" s="44">
        <v>17.010000000000002</v>
      </c>
      <c r="H54" s="4"/>
      <c r="I54" s="10"/>
      <c r="J54" s="10"/>
      <c r="K54" s="10"/>
    </row>
    <row r="55" spans="1:16" x14ac:dyDescent="0.35">
      <c r="A55" s="40" t="s">
        <v>144</v>
      </c>
      <c r="B55" s="44">
        <v>98.55</v>
      </c>
      <c r="C55" s="44">
        <v>426.63</v>
      </c>
      <c r="D55" s="44">
        <v>80.849999999999994</v>
      </c>
      <c r="E55" s="44">
        <v>16.8</v>
      </c>
      <c r="H55" s="4"/>
      <c r="I55" s="10"/>
      <c r="J55" s="10"/>
      <c r="K55" s="10"/>
    </row>
    <row r="56" spans="1:16" x14ac:dyDescent="0.35">
      <c r="A56" s="40" t="s">
        <v>145</v>
      </c>
      <c r="B56" s="44">
        <v>100.24</v>
      </c>
      <c r="C56" s="44">
        <v>424.35</v>
      </c>
      <c r="D56" s="44">
        <v>80.61</v>
      </c>
      <c r="E56" s="44">
        <v>16.68</v>
      </c>
      <c r="H56" s="4"/>
      <c r="I56" s="10"/>
      <c r="J56" s="10"/>
      <c r="K56" s="10"/>
    </row>
    <row r="57" spans="1:16" x14ac:dyDescent="0.35">
      <c r="A57" s="40" t="s">
        <v>146</v>
      </c>
      <c r="B57" s="44">
        <v>100.47</v>
      </c>
      <c r="C57" s="44">
        <v>435.61</v>
      </c>
      <c r="D57" s="44">
        <v>81.06</v>
      </c>
      <c r="E57" s="44">
        <v>16.62</v>
      </c>
      <c r="H57" s="4"/>
      <c r="I57" s="10"/>
      <c r="J57" s="10"/>
      <c r="K57" s="10"/>
      <c r="O57" s="5"/>
      <c r="P57" s="5"/>
    </row>
    <row r="58" spans="1:16" x14ac:dyDescent="0.35">
      <c r="A58" s="40" t="s">
        <v>147</v>
      </c>
      <c r="B58" s="44">
        <v>103.08</v>
      </c>
      <c r="C58" s="44">
        <v>440.98</v>
      </c>
      <c r="D58" s="44">
        <v>80.400000000000006</v>
      </c>
      <c r="E58" s="44">
        <v>16.59</v>
      </c>
      <c r="H58" s="4"/>
      <c r="I58" s="10"/>
      <c r="J58" s="10"/>
      <c r="K58" s="10"/>
      <c r="O58" s="5"/>
      <c r="P58" s="5"/>
    </row>
    <row r="59" spans="1:16" x14ac:dyDescent="0.35">
      <c r="A59" s="40" t="s">
        <v>148</v>
      </c>
      <c r="B59" s="44">
        <v>104.98</v>
      </c>
      <c r="C59" s="44">
        <v>445.04</v>
      </c>
      <c r="D59" s="44">
        <v>79.680000000000007</v>
      </c>
      <c r="E59" s="44">
        <v>16.47</v>
      </c>
      <c r="H59" s="4"/>
      <c r="I59" s="10"/>
      <c r="J59" s="10"/>
      <c r="K59" s="10"/>
      <c r="M59" s="5"/>
      <c r="O59" s="5"/>
      <c r="P59" s="5"/>
    </row>
    <row r="60" spans="1:16" x14ac:dyDescent="0.35">
      <c r="A60" s="40" t="s">
        <v>149</v>
      </c>
      <c r="B60" s="44">
        <v>106.21</v>
      </c>
      <c r="C60" s="44">
        <v>453.07</v>
      </c>
      <c r="D60" s="44">
        <v>79.900000000000006</v>
      </c>
      <c r="E60" s="44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35">
      <c r="A61" s="40" t="s">
        <v>150</v>
      </c>
      <c r="B61" s="44">
        <v>106.66</v>
      </c>
      <c r="C61" s="44">
        <v>454.58</v>
      </c>
      <c r="D61" s="44">
        <v>80.11</v>
      </c>
      <c r="E61" s="44">
        <v>15.89</v>
      </c>
      <c r="H61" s="4"/>
      <c r="I61" s="10"/>
      <c r="J61" s="10"/>
      <c r="K61" s="10"/>
      <c r="M61" s="5"/>
      <c r="O61" s="5"/>
      <c r="P61" s="5"/>
    </row>
    <row r="62" spans="1:16" x14ac:dyDescent="0.35">
      <c r="A62" s="40" t="s">
        <v>151</v>
      </c>
      <c r="B62" s="44">
        <v>108.11</v>
      </c>
      <c r="C62" s="44">
        <v>459.31</v>
      </c>
      <c r="D62" s="44">
        <v>80.08</v>
      </c>
      <c r="E62" s="44">
        <v>15.86</v>
      </c>
      <c r="H62" s="4"/>
      <c r="I62" s="10"/>
      <c r="J62" s="10"/>
      <c r="K62" s="10"/>
      <c r="M62" s="5"/>
      <c r="O62" s="5"/>
      <c r="P62" s="5"/>
    </row>
    <row r="63" spans="1:16" x14ac:dyDescent="0.35">
      <c r="A63" s="40" t="s">
        <v>152</v>
      </c>
      <c r="B63" s="44">
        <v>109.69</v>
      </c>
      <c r="C63" s="44">
        <v>465.97</v>
      </c>
      <c r="D63" s="44">
        <v>79.650000000000006</v>
      </c>
      <c r="E63" s="44">
        <v>15.76</v>
      </c>
      <c r="H63" s="4"/>
      <c r="I63" s="10"/>
      <c r="J63" s="10"/>
      <c r="K63" s="10"/>
      <c r="M63" s="5"/>
      <c r="O63" s="5"/>
      <c r="P63" s="5"/>
    </row>
    <row r="64" spans="1:16" x14ac:dyDescent="0.35">
      <c r="A64" s="40" t="s">
        <v>153</v>
      </c>
      <c r="B64" s="44">
        <v>110.19</v>
      </c>
      <c r="C64" s="44">
        <v>468.76</v>
      </c>
      <c r="D64" s="44">
        <v>79.989999999999995</v>
      </c>
      <c r="E64" s="44">
        <v>15.68</v>
      </c>
      <c r="H64" s="4"/>
      <c r="I64" s="10"/>
      <c r="J64" s="10"/>
      <c r="K64" s="10"/>
      <c r="M64" s="5"/>
      <c r="O64" s="5"/>
      <c r="P64" s="5"/>
    </row>
    <row r="65" spans="1:16" x14ac:dyDescent="0.35">
      <c r="A65" s="40" t="s">
        <v>154</v>
      </c>
      <c r="B65" s="44">
        <v>110.9</v>
      </c>
      <c r="C65" s="44">
        <v>466.88</v>
      </c>
      <c r="D65" s="44">
        <v>79.900000000000006</v>
      </c>
      <c r="E65" s="44">
        <v>15.76</v>
      </c>
      <c r="H65" s="4"/>
      <c r="I65" s="10"/>
      <c r="J65" s="10"/>
      <c r="K65" s="10"/>
      <c r="M65" s="5"/>
      <c r="O65" s="5"/>
      <c r="P65" s="5"/>
    </row>
    <row r="66" spans="1:16" x14ac:dyDescent="0.35">
      <c r="A66" s="40" t="s">
        <v>155</v>
      </c>
      <c r="B66" s="44">
        <v>111.51</v>
      </c>
      <c r="C66" s="44">
        <v>469.64</v>
      </c>
      <c r="D66" s="44">
        <v>79.72</v>
      </c>
      <c r="E66" s="44">
        <v>15.62</v>
      </c>
      <c r="H66" s="4"/>
      <c r="I66" s="10"/>
      <c r="J66" s="10"/>
      <c r="K66" s="10"/>
      <c r="M66" s="5"/>
      <c r="O66" s="5"/>
      <c r="P66" s="5"/>
    </row>
    <row r="67" spans="1:16" x14ac:dyDescent="0.35">
      <c r="A67" s="40" t="s">
        <v>156</v>
      </c>
      <c r="B67" s="44">
        <v>113.12</v>
      </c>
      <c r="C67" s="44">
        <v>474.24</v>
      </c>
      <c r="D67" s="44">
        <v>80.260000000000005</v>
      </c>
      <c r="E67" s="44">
        <v>15.45</v>
      </c>
      <c r="H67" s="4"/>
      <c r="I67" s="10"/>
      <c r="J67" s="10"/>
      <c r="K67" s="10"/>
      <c r="M67" s="5"/>
      <c r="O67" s="5"/>
      <c r="P67" s="5"/>
    </row>
    <row r="68" spans="1:16" x14ac:dyDescent="0.35">
      <c r="A68" s="40" t="s">
        <v>157</v>
      </c>
      <c r="B68" s="44">
        <v>113.35</v>
      </c>
      <c r="C68" s="44">
        <v>479.23</v>
      </c>
      <c r="D68" s="44">
        <v>79.349999999999994</v>
      </c>
      <c r="E68" s="44">
        <v>15.41</v>
      </c>
      <c r="H68" s="111"/>
      <c r="I68" s="10"/>
      <c r="J68" s="10"/>
      <c r="K68" s="10"/>
      <c r="M68" s="5"/>
      <c r="O68" s="5"/>
      <c r="P68" s="5"/>
    </row>
    <row r="69" spans="1:16" x14ac:dyDescent="0.35">
      <c r="A69" s="40" t="s">
        <v>158</v>
      </c>
      <c r="B69" s="44">
        <v>113.91</v>
      </c>
      <c r="C69" s="44">
        <v>482.7</v>
      </c>
      <c r="D69" s="44">
        <v>79.92</v>
      </c>
      <c r="E69" s="44">
        <v>15.31</v>
      </c>
      <c r="H69" s="10"/>
      <c r="I69" s="10"/>
      <c r="J69" s="10"/>
      <c r="K69" s="10"/>
      <c r="M69" s="5"/>
      <c r="O69" s="5"/>
      <c r="P69" s="5"/>
    </row>
    <row r="70" spans="1:16" x14ac:dyDescent="0.35">
      <c r="A70" s="40" t="s">
        <v>159</v>
      </c>
      <c r="B70" s="44">
        <v>114.66</v>
      </c>
      <c r="C70" s="44">
        <v>486.5</v>
      </c>
      <c r="D70" s="44">
        <v>80.72</v>
      </c>
      <c r="E70" s="44">
        <v>15.26</v>
      </c>
      <c r="H70" s="10"/>
      <c r="I70" s="10"/>
      <c r="J70" s="10"/>
      <c r="K70" s="10"/>
      <c r="M70" s="5"/>
      <c r="O70" s="5"/>
      <c r="P70" s="5"/>
    </row>
    <row r="71" spans="1:16" x14ac:dyDescent="0.35">
      <c r="A71" s="40" t="s">
        <v>160</v>
      </c>
      <c r="B71" s="44">
        <v>114.87</v>
      </c>
      <c r="C71" s="44">
        <v>488.92</v>
      </c>
      <c r="D71" s="44">
        <v>80.77</v>
      </c>
      <c r="E71" s="44">
        <v>15.14</v>
      </c>
      <c r="H71" s="10"/>
      <c r="I71" s="10"/>
      <c r="J71" s="10"/>
      <c r="K71" s="10"/>
      <c r="M71" s="5"/>
      <c r="O71" s="5"/>
      <c r="P71" s="5"/>
    </row>
    <row r="72" spans="1:16" x14ac:dyDescent="0.35">
      <c r="A72" s="40" t="s">
        <v>161</v>
      </c>
      <c r="B72" s="44">
        <v>115.98</v>
      </c>
      <c r="C72" s="44">
        <v>507.94</v>
      </c>
      <c r="D72" s="44">
        <v>80.94</v>
      </c>
      <c r="E72" s="44">
        <v>14.99</v>
      </c>
      <c r="H72" s="10"/>
      <c r="I72" s="10"/>
      <c r="J72" s="10"/>
      <c r="K72" s="10"/>
      <c r="M72" s="5"/>
      <c r="O72" s="5"/>
      <c r="P72" s="5"/>
    </row>
    <row r="73" spans="1:16" x14ac:dyDescent="0.35">
      <c r="A73" s="40" t="s">
        <v>162</v>
      </c>
      <c r="B73" s="44">
        <v>116.43</v>
      </c>
      <c r="C73" s="44">
        <v>511.41</v>
      </c>
      <c r="D73" s="44">
        <v>81.099999999999994</v>
      </c>
      <c r="E73" s="44">
        <v>14.82</v>
      </c>
      <c r="H73" s="10"/>
      <c r="I73" s="10"/>
      <c r="J73" s="10"/>
      <c r="K73" s="10"/>
      <c r="M73" s="5"/>
      <c r="O73" s="5"/>
      <c r="P73" s="5"/>
    </row>
    <row r="74" spans="1:16" x14ac:dyDescent="0.35">
      <c r="A74" s="40" t="s">
        <v>163</v>
      </c>
      <c r="B74" s="44">
        <v>114.73</v>
      </c>
      <c r="C74" s="44">
        <v>504.74</v>
      </c>
      <c r="D74" s="44">
        <v>80.77</v>
      </c>
      <c r="E74" s="44">
        <v>14.55</v>
      </c>
      <c r="H74" s="10"/>
      <c r="I74" s="10"/>
      <c r="J74" s="10"/>
      <c r="K74" s="10"/>
      <c r="M74" s="5"/>
      <c r="O74" s="5"/>
      <c r="P74" s="5"/>
    </row>
    <row r="75" spans="1:16" x14ac:dyDescent="0.35">
      <c r="A75" s="40" t="s">
        <v>164</v>
      </c>
      <c r="B75" s="44">
        <v>114.49</v>
      </c>
      <c r="C75" s="44">
        <v>505.54</v>
      </c>
      <c r="D75" s="44">
        <v>80.44</v>
      </c>
      <c r="E75" s="44">
        <v>14.13</v>
      </c>
      <c r="H75" s="10"/>
      <c r="I75" s="10"/>
      <c r="J75" s="10"/>
      <c r="K75" s="10"/>
      <c r="M75" s="5"/>
      <c r="O75" s="5"/>
      <c r="P75" s="5"/>
    </row>
    <row r="76" spans="1:16" x14ac:dyDescent="0.35">
      <c r="A76" s="40" t="s">
        <v>165</v>
      </c>
      <c r="B76" s="44">
        <v>114.13</v>
      </c>
      <c r="C76" s="44">
        <v>505.62</v>
      </c>
      <c r="D76" s="44">
        <v>80.599999999999994</v>
      </c>
      <c r="E76" s="44">
        <v>13.75</v>
      </c>
      <c r="H76" s="10"/>
      <c r="I76" s="10"/>
      <c r="J76" s="10"/>
      <c r="K76" s="10"/>
      <c r="M76" s="5"/>
      <c r="O76" s="5"/>
      <c r="P76" s="5"/>
    </row>
    <row r="77" spans="1:16" x14ac:dyDescent="0.35">
      <c r="A77" s="40" t="s">
        <v>166</v>
      </c>
      <c r="B77" s="44">
        <v>113.57</v>
      </c>
      <c r="C77" s="44">
        <v>505.67</v>
      </c>
      <c r="D77" s="44">
        <v>80.41</v>
      </c>
      <c r="E77" s="44">
        <v>13.4</v>
      </c>
      <c r="H77" s="10"/>
      <c r="I77" s="10"/>
      <c r="J77" s="10"/>
      <c r="K77" s="10"/>
      <c r="M77" s="5"/>
      <c r="O77" s="5"/>
      <c r="P77" s="5"/>
    </row>
    <row r="78" spans="1:16" x14ac:dyDescent="0.35">
      <c r="A78" s="40" t="s">
        <v>167</v>
      </c>
      <c r="B78" s="44">
        <v>112.78</v>
      </c>
      <c r="C78" s="44">
        <v>511.61</v>
      </c>
      <c r="D78" s="44">
        <v>80.78</v>
      </c>
      <c r="E78" s="44">
        <v>13.07</v>
      </c>
      <c r="H78" s="10"/>
      <c r="I78" s="10"/>
      <c r="J78" s="10"/>
      <c r="K78" s="10"/>
      <c r="M78" s="5"/>
      <c r="O78" s="5"/>
      <c r="P78" s="5"/>
    </row>
    <row r="79" spans="1:16" x14ac:dyDescent="0.35">
      <c r="A79" s="40" t="s">
        <v>168</v>
      </c>
      <c r="B79" s="44">
        <v>112.02</v>
      </c>
      <c r="C79" s="44">
        <v>519.96</v>
      </c>
      <c r="D79" s="44">
        <v>80.75</v>
      </c>
      <c r="E79" s="44">
        <v>12.81</v>
      </c>
      <c r="H79" s="10"/>
      <c r="I79" s="10"/>
      <c r="J79" s="10"/>
      <c r="K79" s="10"/>
      <c r="M79" s="5"/>
      <c r="O79" s="5"/>
      <c r="P79" s="5"/>
    </row>
    <row r="80" spans="1:16" x14ac:dyDescent="0.35">
      <c r="A80" s="40" t="s">
        <v>169</v>
      </c>
      <c r="B80" s="44">
        <v>111.02</v>
      </c>
      <c r="C80" s="44">
        <v>531.54</v>
      </c>
      <c r="D80" s="44">
        <v>80.959999999999994</v>
      </c>
      <c r="E80" s="44">
        <v>12.75</v>
      </c>
      <c r="H80" s="10"/>
      <c r="I80" s="10"/>
      <c r="J80" s="10"/>
      <c r="K80" s="10"/>
      <c r="M80" s="5"/>
      <c r="O80" s="5"/>
      <c r="P80" s="5"/>
    </row>
    <row r="81" spans="1:16" x14ac:dyDescent="0.35">
      <c r="A81" s="40" t="s">
        <v>170</v>
      </c>
      <c r="B81" s="44">
        <v>109.68</v>
      </c>
      <c r="C81" s="44">
        <v>537.11</v>
      </c>
      <c r="D81" s="44">
        <v>81.510000000000005</v>
      </c>
      <c r="E81" s="44">
        <v>12.69</v>
      </c>
      <c r="H81" s="10"/>
      <c r="I81" s="10"/>
      <c r="J81" s="10"/>
      <c r="K81" s="10"/>
      <c r="M81" s="5"/>
      <c r="O81" s="5"/>
      <c r="P81" s="5"/>
    </row>
    <row r="82" spans="1:16" x14ac:dyDescent="0.35">
      <c r="A82" s="40" t="s">
        <v>171</v>
      </c>
      <c r="B82" s="44">
        <v>109.02</v>
      </c>
      <c r="C82" s="44">
        <v>549.87</v>
      </c>
      <c r="D82" s="44">
        <v>81.37</v>
      </c>
      <c r="E82" s="44">
        <v>12.81</v>
      </c>
      <c r="H82" s="10"/>
      <c r="I82" s="10"/>
      <c r="J82" s="10"/>
      <c r="K82" s="10"/>
      <c r="M82" s="5"/>
      <c r="O82" s="5"/>
      <c r="P82" s="5"/>
    </row>
    <row r="83" spans="1:16" x14ac:dyDescent="0.35">
      <c r="A83" s="40" t="s">
        <v>172</v>
      </c>
      <c r="B83" s="44">
        <v>105.33</v>
      </c>
      <c r="C83" s="44">
        <v>555.36</v>
      </c>
      <c r="D83" s="44">
        <v>82.13</v>
      </c>
      <c r="E83" s="44">
        <v>12.89</v>
      </c>
      <c r="H83" s="10"/>
      <c r="I83" s="10"/>
      <c r="J83" s="10"/>
      <c r="K83" s="10"/>
      <c r="M83" s="5"/>
      <c r="O83" s="5"/>
      <c r="P83" s="5"/>
    </row>
    <row r="84" spans="1:16" x14ac:dyDescent="0.35">
      <c r="A84" s="40" t="s">
        <v>173</v>
      </c>
      <c r="B84" s="44">
        <v>107.77</v>
      </c>
      <c r="C84" s="44">
        <v>564.5</v>
      </c>
      <c r="D84" s="44">
        <v>83.42</v>
      </c>
      <c r="E84" s="44">
        <v>13.12</v>
      </c>
      <c r="H84" s="10"/>
      <c r="I84" s="10"/>
      <c r="J84" s="10"/>
      <c r="K84" s="10"/>
      <c r="M84" s="5"/>
      <c r="O84" s="5"/>
      <c r="P84" s="5"/>
    </row>
    <row r="85" spans="1:16" x14ac:dyDescent="0.35">
      <c r="A85" s="40" t="s">
        <v>174</v>
      </c>
      <c r="B85" s="44">
        <v>107.59</v>
      </c>
      <c r="C85" s="44">
        <v>572.87</v>
      </c>
      <c r="D85" s="44">
        <v>84</v>
      </c>
      <c r="E85" s="44">
        <v>13.16</v>
      </c>
      <c r="H85" s="10"/>
      <c r="I85" s="10"/>
      <c r="J85" s="10"/>
      <c r="K85" s="10"/>
      <c r="M85" s="5"/>
      <c r="O85" s="5"/>
      <c r="P85" s="5"/>
    </row>
    <row r="86" spans="1:16" x14ac:dyDescent="0.35">
      <c r="A86" s="40" t="s">
        <v>175</v>
      </c>
      <c r="B86" s="44">
        <v>107.77</v>
      </c>
      <c r="C86" s="44">
        <v>578.35</v>
      </c>
      <c r="D86" s="44">
        <v>83.62</v>
      </c>
      <c r="E86" s="44">
        <v>13.09</v>
      </c>
      <c r="H86" s="10"/>
      <c r="I86" s="10"/>
      <c r="J86" s="10"/>
      <c r="K86" s="10"/>
      <c r="M86" s="5"/>
      <c r="O86" s="5"/>
      <c r="P86" s="5"/>
    </row>
    <row r="87" spans="1:16" x14ac:dyDescent="0.35">
      <c r="A87" s="40" t="s">
        <v>176</v>
      </c>
      <c r="B87" s="44">
        <v>107.45</v>
      </c>
      <c r="C87" s="44">
        <v>589.63</v>
      </c>
      <c r="D87" s="44">
        <v>83.96</v>
      </c>
      <c r="E87" s="44">
        <v>13.07</v>
      </c>
      <c r="H87" s="10"/>
      <c r="I87" s="10"/>
      <c r="J87" s="10"/>
      <c r="K87" s="10"/>
      <c r="M87" s="5"/>
      <c r="O87" s="5"/>
      <c r="P87" s="5"/>
    </row>
    <row r="88" spans="1:16" x14ac:dyDescent="0.35">
      <c r="A88" s="40" t="s">
        <v>177</v>
      </c>
      <c r="B88" s="44">
        <v>107.79</v>
      </c>
      <c r="C88" s="44">
        <v>594.75</v>
      </c>
      <c r="D88" s="44">
        <v>84.17</v>
      </c>
      <c r="E88" s="44">
        <v>13.12</v>
      </c>
      <c r="H88" s="10"/>
      <c r="I88" s="10"/>
      <c r="J88" s="10"/>
      <c r="K88" s="10"/>
      <c r="M88" s="5"/>
      <c r="O88" s="5"/>
      <c r="P88" s="5"/>
    </row>
    <row r="89" spans="1:16" x14ac:dyDescent="0.35">
      <c r="A89" s="40" t="s">
        <v>178</v>
      </c>
      <c r="B89" s="44">
        <v>108.05</v>
      </c>
      <c r="C89" s="44">
        <v>596.58000000000004</v>
      </c>
      <c r="D89" s="44">
        <v>84.94</v>
      </c>
      <c r="E89" s="44">
        <v>13.13</v>
      </c>
      <c r="H89" s="10"/>
      <c r="I89" s="10"/>
      <c r="J89" s="10"/>
      <c r="K89" s="10"/>
      <c r="M89" s="5"/>
      <c r="O89" s="5"/>
      <c r="P89" s="5"/>
    </row>
    <row r="90" spans="1:16" x14ac:dyDescent="0.35">
      <c r="A90" s="40" t="s">
        <v>179</v>
      </c>
      <c r="B90" s="44">
        <v>108.14</v>
      </c>
      <c r="C90" s="44">
        <v>599.1</v>
      </c>
      <c r="D90" s="44">
        <v>85.35</v>
      </c>
      <c r="E90" s="44">
        <v>13.08</v>
      </c>
    </row>
    <row r="91" spans="1:16" x14ac:dyDescent="0.35">
      <c r="B91" s="10"/>
      <c r="C91" s="10"/>
      <c r="D91" s="10"/>
      <c r="E91" s="10"/>
    </row>
    <row r="92" spans="1:16" x14ac:dyDescent="0.35">
      <c r="B92" s="10"/>
      <c r="C92" s="10"/>
      <c r="D92" s="10"/>
      <c r="E92" s="10"/>
    </row>
    <row r="93" spans="1:16" x14ac:dyDescent="0.35">
      <c r="B93" s="10"/>
      <c r="C93" s="10"/>
      <c r="D93" s="10"/>
      <c r="E93" s="10"/>
    </row>
    <row r="94" spans="1:16" x14ac:dyDescent="0.35">
      <c r="B94" s="10"/>
      <c r="C94" s="10"/>
      <c r="D94" s="10"/>
      <c r="E94" s="10"/>
    </row>
    <row r="95" spans="1:16" x14ac:dyDescent="0.35">
      <c r="B95" s="10"/>
      <c r="C95" s="10"/>
      <c r="D95" s="10"/>
      <c r="E95" s="10"/>
    </row>
    <row r="96" spans="1:16" x14ac:dyDescent="0.3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>
      <selection activeCell="B16" sqref="B16"/>
    </sheetView>
  </sheetViews>
  <sheetFormatPr defaultColWidth="9.1796875" defaultRowHeight="14.5" x14ac:dyDescent="0.35"/>
  <cols>
    <col min="2" max="2" width="13.453125" style="4" customWidth="1"/>
    <col min="3" max="4" width="17.453125" style="4" customWidth="1"/>
    <col min="5" max="5" width="17.7265625" style="4" customWidth="1"/>
    <col min="6" max="7" width="17.453125" style="4" customWidth="1"/>
  </cols>
  <sheetData>
    <row r="1" spans="1:7" ht="20" x14ac:dyDescent="0.4">
      <c r="A1" s="37" t="s">
        <v>290</v>
      </c>
    </row>
    <row r="2" spans="1:7" x14ac:dyDescent="0.35">
      <c r="A2" s="25" t="s">
        <v>277</v>
      </c>
    </row>
    <row r="3" spans="1:7" x14ac:dyDescent="0.35">
      <c r="A3" s="40"/>
      <c r="B3" s="40" t="s">
        <v>87</v>
      </c>
      <c r="C3" s="40" t="s">
        <v>88</v>
      </c>
      <c r="D3" s="40" t="s">
        <v>89</v>
      </c>
      <c r="E3" s="40" t="s">
        <v>90</v>
      </c>
      <c r="F3" s="40" t="s">
        <v>91</v>
      </c>
      <c r="G3" s="40" t="s">
        <v>92</v>
      </c>
    </row>
    <row r="4" spans="1:7" x14ac:dyDescent="0.35">
      <c r="A4" s="40" t="s">
        <v>278</v>
      </c>
      <c r="B4" s="44">
        <v>52.96</v>
      </c>
      <c r="C4" s="44">
        <v>1.23</v>
      </c>
      <c r="D4" s="44">
        <v>6.21</v>
      </c>
      <c r="E4" s="44">
        <v>4.22</v>
      </c>
      <c r="F4" s="44">
        <v>5.08</v>
      </c>
      <c r="G4" s="44">
        <v>1.94</v>
      </c>
    </row>
    <row r="5" spans="1:7" x14ac:dyDescent="0.35">
      <c r="A5" s="40" t="s">
        <v>279</v>
      </c>
      <c r="B5" s="44">
        <v>68.91</v>
      </c>
      <c r="C5" s="44">
        <v>1.51</v>
      </c>
      <c r="D5" s="44">
        <v>5.44</v>
      </c>
      <c r="E5" s="44">
        <v>4.45</v>
      </c>
      <c r="F5" s="44">
        <v>4.49</v>
      </c>
      <c r="G5" s="44">
        <v>1.51</v>
      </c>
    </row>
    <row r="6" spans="1:7" x14ac:dyDescent="0.35">
      <c r="A6" s="40" t="s">
        <v>280</v>
      </c>
      <c r="B6" s="44">
        <v>40.75</v>
      </c>
      <c r="C6" s="44">
        <v>1.22</v>
      </c>
      <c r="D6" s="44">
        <v>6.57</v>
      </c>
      <c r="E6" s="44">
        <v>4.6100000000000003</v>
      </c>
      <c r="F6" s="44">
        <v>4.9800000000000004</v>
      </c>
      <c r="G6" s="44">
        <v>2.1</v>
      </c>
    </row>
    <row r="7" spans="1:7" x14ac:dyDescent="0.35">
      <c r="A7" s="40" t="s">
        <v>281</v>
      </c>
      <c r="B7" s="44">
        <v>37.03</v>
      </c>
      <c r="C7" s="44">
        <v>0.91</v>
      </c>
      <c r="D7" s="44">
        <v>4.8</v>
      </c>
      <c r="E7" s="44">
        <v>3.95</v>
      </c>
      <c r="F7" s="44">
        <v>5.8</v>
      </c>
      <c r="G7" s="44">
        <v>1.43</v>
      </c>
    </row>
    <row r="8" spans="1:7" x14ac:dyDescent="0.35">
      <c r="A8" s="40" t="s">
        <v>282</v>
      </c>
      <c r="B8" s="44">
        <v>30.23</v>
      </c>
      <c r="C8" s="44">
        <v>1.19</v>
      </c>
      <c r="D8" s="44">
        <v>4.92</v>
      </c>
      <c r="E8" s="44">
        <v>3.36</v>
      </c>
      <c r="F8" s="44">
        <v>5.86</v>
      </c>
      <c r="G8" s="44">
        <v>1.63</v>
      </c>
    </row>
    <row r="9" spans="1:7" x14ac:dyDescent="0.35">
      <c r="A9" s="40" t="s">
        <v>283</v>
      </c>
      <c r="B9" s="44">
        <v>46.69</v>
      </c>
      <c r="C9" s="44">
        <v>1.53</v>
      </c>
      <c r="D9" s="44">
        <v>4.97</v>
      </c>
      <c r="E9" s="44">
        <v>4.51</v>
      </c>
      <c r="F9" s="44">
        <v>6.33</v>
      </c>
      <c r="G9" s="44">
        <v>1.44</v>
      </c>
    </row>
    <row r="10" spans="1:7" x14ac:dyDescent="0.35">
      <c r="A10" s="40" t="s">
        <v>284</v>
      </c>
      <c r="B10" s="44">
        <v>50.43</v>
      </c>
      <c r="C10" s="44">
        <v>1.1299999999999999</v>
      </c>
      <c r="D10" s="44">
        <v>6.51</v>
      </c>
      <c r="E10" s="44">
        <v>4.51</v>
      </c>
      <c r="F10" s="44">
        <v>4.57</v>
      </c>
      <c r="G10" s="44">
        <v>2.39</v>
      </c>
    </row>
    <row r="11" spans="1:7" x14ac:dyDescent="0.35">
      <c r="A11" s="40" t="s">
        <v>285</v>
      </c>
      <c r="B11" s="44">
        <v>41.15</v>
      </c>
      <c r="C11" s="44">
        <v>1.41</v>
      </c>
      <c r="D11" s="44">
        <v>4.46</v>
      </c>
      <c r="E11" s="44">
        <v>4.4800000000000004</v>
      </c>
      <c r="F11" s="44">
        <v>5.99</v>
      </c>
      <c r="G11" s="44">
        <v>1.37</v>
      </c>
    </row>
    <row r="12" spans="1:7" x14ac:dyDescent="0.35">
      <c r="A12" s="40" t="s">
        <v>286</v>
      </c>
      <c r="B12" s="44">
        <v>27.5</v>
      </c>
      <c r="C12" s="44">
        <v>1.46</v>
      </c>
      <c r="D12" s="44">
        <v>5.22</v>
      </c>
      <c r="E12" s="44">
        <v>3.27</v>
      </c>
      <c r="F12" s="44">
        <v>5.84</v>
      </c>
      <c r="G12" s="44">
        <v>1.62</v>
      </c>
    </row>
    <row r="13" spans="1:7" x14ac:dyDescent="0.35">
      <c r="A13" s="40" t="s">
        <v>287</v>
      </c>
      <c r="B13" s="44">
        <v>30.27</v>
      </c>
      <c r="C13" s="44">
        <v>1.87</v>
      </c>
      <c r="D13" s="44">
        <v>4.97</v>
      </c>
      <c r="E13" s="44">
        <v>3.73</v>
      </c>
      <c r="F13" s="44">
        <v>6.42</v>
      </c>
      <c r="G13" s="44">
        <v>1.79</v>
      </c>
    </row>
    <row r="14" spans="1:7" x14ac:dyDescent="0.35">
      <c r="A14" s="40" t="s">
        <v>288</v>
      </c>
      <c r="B14" s="44">
        <v>37.65</v>
      </c>
      <c r="C14" s="44">
        <v>0.4</v>
      </c>
      <c r="D14" s="44">
        <v>7.85</v>
      </c>
      <c r="E14" s="44">
        <v>4.21</v>
      </c>
      <c r="F14" s="44">
        <v>5.15</v>
      </c>
      <c r="G14" s="44">
        <v>2.33</v>
      </c>
    </row>
    <row r="15" spans="1:7" x14ac:dyDescent="0.35">
      <c r="A15" s="3" t="s">
        <v>291</v>
      </c>
      <c r="B15" s="44">
        <v>43.6</v>
      </c>
      <c r="C15" s="44">
        <v>1.32</v>
      </c>
      <c r="D15" s="44">
        <v>5.66</v>
      </c>
      <c r="E15" s="44">
        <v>3.98</v>
      </c>
      <c r="F15" s="44">
        <v>5.4</v>
      </c>
      <c r="G15" s="44">
        <v>1.89</v>
      </c>
    </row>
    <row r="16" spans="1:7" x14ac:dyDescent="0.35">
      <c r="A16" t="s">
        <v>289</v>
      </c>
    </row>
    <row r="17" spans="1:1" x14ac:dyDescent="0.35">
      <c r="A17" s="11" t="s">
        <v>86</v>
      </c>
    </row>
    <row r="18" spans="1:1" x14ac:dyDescent="0.35">
      <c r="A18" s="25" t="s">
        <v>181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>
      <selection activeCell="B16" sqref="B16"/>
    </sheetView>
  </sheetViews>
  <sheetFormatPr defaultColWidth="9.1796875" defaultRowHeight="14.5" x14ac:dyDescent="0.35"/>
  <cols>
    <col min="2" max="2" width="18.54296875" style="4" bestFit="1" customWidth="1"/>
    <col min="3" max="7" width="17.453125" style="4" customWidth="1"/>
  </cols>
  <sheetData>
    <row r="1" spans="1:7" ht="20" x14ac:dyDescent="0.4">
      <c r="A1" s="28" t="s">
        <v>292</v>
      </c>
      <c r="B1"/>
      <c r="C1"/>
      <c r="D1"/>
      <c r="E1"/>
      <c r="F1"/>
      <c r="G1"/>
    </row>
    <row r="2" spans="1:7" x14ac:dyDescent="0.35">
      <c r="A2" t="s">
        <v>277</v>
      </c>
      <c r="B2"/>
      <c r="C2"/>
      <c r="D2"/>
      <c r="E2"/>
      <c r="F2"/>
      <c r="G2"/>
    </row>
    <row r="3" spans="1:7" x14ac:dyDescent="0.35">
      <c r="A3" s="40"/>
      <c r="B3" s="40" t="s">
        <v>293</v>
      </c>
      <c r="C3" s="40" t="s">
        <v>226</v>
      </c>
      <c r="D3" s="40" t="s">
        <v>227</v>
      </c>
      <c r="E3" s="40" t="s">
        <v>228</v>
      </c>
      <c r="F3" s="40" t="s">
        <v>229</v>
      </c>
      <c r="G3" s="40" t="s">
        <v>294</v>
      </c>
    </row>
    <row r="4" spans="1:7" x14ac:dyDescent="0.35">
      <c r="A4" s="40" t="s">
        <v>278</v>
      </c>
      <c r="B4" s="44">
        <v>69.379000000000005</v>
      </c>
      <c r="C4" s="44">
        <v>0.54</v>
      </c>
      <c r="D4" s="44">
        <v>0.3</v>
      </c>
      <c r="E4" s="44">
        <v>0.191</v>
      </c>
      <c r="F4" s="44">
        <v>0.29599999999999999</v>
      </c>
      <c r="G4" s="44">
        <v>0.871</v>
      </c>
    </row>
    <row r="5" spans="1:7" x14ac:dyDescent="0.35">
      <c r="A5" s="40" t="s">
        <v>279</v>
      </c>
      <c r="B5" s="44">
        <v>84.238</v>
      </c>
      <c r="C5" s="44">
        <v>0.59599999999999997</v>
      </c>
      <c r="D5" s="44">
        <v>0.27200000000000002</v>
      </c>
      <c r="E5" s="44">
        <v>0.10299999999999999</v>
      </c>
      <c r="F5" s="44">
        <v>0.218</v>
      </c>
      <c r="G5" s="44">
        <v>0.752</v>
      </c>
    </row>
    <row r="6" spans="1:7" x14ac:dyDescent="0.35">
      <c r="A6" s="40" t="s">
        <v>280</v>
      </c>
      <c r="B6" s="44">
        <v>57.561999999999998</v>
      </c>
      <c r="C6" s="44">
        <v>0.627</v>
      </c>
      <c r="D6" s="44">
        <v>0.32100000000000001</v>
      </c>
      <c r="E6" s="44">
        <v>0.184</v>
      </c>
      <c r="F6" s="44">
        <v>0.33100000000000002</v>
      </c>
      <c r="G6" s="44">
        <v>1.131</v>
      </c>
    </row>
    <row r="7" spans="1:7" x14ac:dyDescent="0.35">
      <c r="A7" s="40" t="s">
        <v>281</v>
      </c>
      <c r="B7" s="44">
        <v>51.709000000000003</v>
      </c>
      <c r="C7" s="44">
        <v>0.57799999999999996</v>
      </c>
      <c r="D7" s="44">
        <v>0.31</v>
      </c>
      <c r="E7" s="44">
        <v>0.109</v>
      </c>
      <c r="F7" s="44">
        <v>0.29099999999999998</v>
      </c>
      <c r="G7" s="44">
        <v>0.80900000000000005</v>
      </c>
    </row>
    <row r="8" spans="1:7" x14ac:dyDescent="0.35">
      <c r="A8" s="40" t="s">
        <v>282</v>
      </c>
      <c r="B8" s="44">
        <v>45.591000000000001</v>
      </c>
      <c r="C8" s="44">
        <v>0.43</v>
      </c>
      <c r="D8" s="44">
        <v>0.20100000000000001</v>
      </c>
      <c r="E8" s="44">
        <v>0.107</v>
      </c>
      <c r="F8" s="44">
        <v>0.17199999999999999</v>
      </c>
      <c r="G8" s="44">
        <v>0.59499999999999997</v>
      </c>
    </row>
    <row r="9" spans="1:7" x14ac:dyDescent="0.35">
      <c r="A9" s="40" t="s">
        <v>283</v>
      </c>
      <c r="B9" s="44">
        <v>63.454000000000001</v>
      </c>
      <c r="C9" s="44">
        <v>0.53500000000000003</v>
      </c>
      <c r="D9" s="44">
        <v>0.28399999999999997</v>
      </c>
      <c r="E9" s="44">
        <v>6.6000000000000003E-2</v>
      </c>
      <c r="F9" s="44">
        <v>0.32500000000000001</v>
      </c>
      <c r="G9" s="44">
        <v>0.72899999999999998</v>
      </c>
    </row>
    <row r="10" spans="1:7" x14ac:dyDescent="0.35">
      <c r="A10" s="40" t="s">
        <v>284</v>
      </c>
      <c r="B10" s="44">
        <v>65.846999999999994</v>
      </c>
      <c r="C10" s="44">
        <v>1.736</v>
      </c>
      <c r="D10" s="44">
        <v>0.495</v>
      </c>
      <c r="E10" s="44">
        <v>0.25700000000000001</v>
      </c>
      <c r="F10" s="44">
        <v>0.14199999999999999</v>
      </c>
      <c r="G10" s="44">
        <v>0.93600000000000005</v>
      </c>
    </row>
    <row r="11" spans="1:7" x14ac:dyDescent="0.35">
      <c r="A11" s="40" t="s">
        <v>285</v>
      </c>
      <c r="B11" s="44">
        <v>56.585999999999999</v>
      </c>
      <c r="C11" s="44">
        <v>0.61399999999999999</v>
      </c>
      <c r="D11" s="44">
        <v>0.245</v>
      </c>
      <c r="E11" s="44">
        <v>5.3999999999999999E-2</v>
      </c>
      <c r="F11" s="44">
        <v>0.378</v>
      </c>
      <c r="G11" s="44">
        <v>0.93400000000000005</v>
      </c>
    </row>
    <row r="12" spans="1:7" x14ac:dyDescent="0.35">
      <c r="A12" s="40" t="s">
        <v>286</v>
      </c>
      <c r="B12" s="44">
        <v>43.392000000000003</v>
      </c>
      <c r="C12" s="44">
        <v>0.39600000000000002</v>
      </c>
      <c r="D12" s="44">
        <v>0.14799999999999999</v>
      </c>
      <c r="E12" s="44">
        <v>9.6000000000000002E-2</v>
      </c>
      <c r="F12" s="44">
        <v>0.23599999999999999</v>
      </c>
      <c r="G12" s="44">
        <v>0.59399999999999997</v>
      </c>
    </row>
    <row r="13" spans="1:7" x14ac:dyDescent="0.35">
      <c r="A13" s="40" t="s">
        <v>287</v>
      </c>
      <c r="B13" s="44">
        <v>47.222000000000001</v>
      </c>
      <c r="C13" s="44">
        <v>0.57099999999999995</v>
      </c>
      <c r="D13" s="44">
        <v>0.17100000000000001</v>
      </c>
      <c r="E13" s="44">
        <v>7.2999999999999995E-2</v>
      </c>
      <c r="F13" s="44">
        <v>0.28999999999999998</v>
      </c>
      <c r="G13" s="44">
        <v>0.66300000000000003</v>
      </c>
    </row>
    <row r="14" spans="1:7" x14ac:dyDescent="0.35">
      <c r="A14" s="40" t="s">
        <v>288</v>
      </c>
      <c r="B14" s="44">
        <v>55.061</v>
      </c>
      <c r="C14" s="44">
        <v>0.71299999999999997</v>
      </c>
      <c r="D14" s="44">
        <v>0.33500000000000002</v>
      </c>
      <c r="E14" s="44">
        <v>0.14399999999999999</v>
      </c>
      <c r="F14" s="44">
        <v>0.23499999999999999</v>
      </c>
      <c r="G14" s="44">
        <v>1.0589999999999999</v>
      </c>
    </row>
    <row r="15" spans="1:7" x14ac:dyDescent="0.35">
      <c r="A15" s="40" t="s">
        <v>291</v>
      </c>
      <c r="B15" s="44">
        <v>59.804000000000002</v>
      </c>
      <c r="C15" s="44">
        <v>0.58599999999999997</v>
      </c>
      <c r="D15" s="44">
        <v>0.25</v>
      </c>
      <c r="E15" s="44">
        <v>0.109</v>
      </c>
      <c r="F15" s="44">
        <v>0.245</v>
      </c>
      <c r="G15" s="44">
        <v>0.78</v>
      </c>
    </row>
    <row r="16" spans="1:7" x14ac:dyDescent="0.35">
      <c r="A16" t="s">
        <v>289</v>
      </c>
    </row>
    <row r="17" spans="1:7" x14ac:dyDescent="0.35">
      <c r="A17" s="13" t="s">
        <v>86</v>
      </c>
      <c r="C17"/>
      <c r="D17" s="8"/>
      <c r="E17" s="8"/>
      <c r="F17" s="8"/>
      <c r="G17" s="8"/>
    </row>
    <row r="18" spans="1:7" x14ac:dyDescent="0.35">
      <c r="A18" s="25" t="s">
        <v>181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I17"/>
  <sheetViews>
    <sheetView workbookViewId="0">
      <pane xSplit="1" ySplit="3" topLeftCell="BV4" activePane="bottomRight" state="frozen"/>
      <selection pane="topRight" activeCell="B1" sqref="B1"/>
      <selection pane="bottomLeft" activeCell="A4" sqref="A4"/>
      <selection pane="bottomRight" activeCell="CI15" sqref="CI15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</cols>
  <sheetData>
    <row r="1" spans="1:87" ht="20" x14ac:dyDescent="0.4">
      <c r="A1" s="28" t="s">
        <v>68</v>
      </c>
    </row>
    <row r="2" spans="1:87" x14ac:dyDescent="0.35">
      <c r="A2" t="s">
        <v>224</v>
      </c>
    </row>
    <row r="3" spans="1:87" x14ac:dyDescent="0.35">
      <c r="A3" s="38"/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  <c r="CH3" s="40" t="s">
        <v>178</v>
      </c>
      <c r="CI3" s="40" t="s">
        <v>179</v>
      </c>
    </row>
    <row r="4" spans="1:87" ht="15" customHeight="1" x14ac:dyDescent="0.35">
      <c r="A4" s="38" t="s">
        <v>278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  <c r="CH4" s="44">
        <v>1.78</v>
      </c>
      <c r="CI4" s="44">
        <v>1.9</v>
      </c>
    </row>
    <row r="5" spans="1:87" x14ac:dyDescent="0.35">
      <c r="A5" s="38" t="s">
        <v>279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  <c r="CH5" s="44">
        <v>1.27</v>
      </c>
      <c r="CI5" s="44">
        <v>1.24</v>
      </c>
    </row>
    <row r="6" spans="1:87" x14ac:dyDescent="0.35">
      <c r="A6" s="38" t="s">
        <v>280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  <c r="CH6" s="44">
        <v>2.56</v>
      </c>
      <c r="CI6" s="44">
        <v>2.73</v>
      </c>
    </row>
    <row r="7" spans="1:87" x14ac:dyDescent="0.35">
      <c r="A7" s="38" t="s">
        <v>281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  <c r="CH7" s="44">
        <v>1.96</v>
      </c>
      <c r="CI7" s="44">
        <v>2.2400000000000002</v>
      </c>
    </row>
    <row r="8" spans="1:87" x14ac:dyDescent="0.35">
      <c r="A8" s="38" t="s">
        <v>282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  <c r="CH8" s="44">
        <v>1.9</v>
      </c>
      <c r="CI8" s="44">
        <v>1.85</v>
      </c>
    </row>
    <row r="9" spans="1:87" x14ac:dyDescent="0.35">
      <c r="A9" s="38" t="s">
        <v>283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  <c r="CH9" s="44">
        <v>1.67</v>
      </c>
      <c r="CI9" s="44">
        <v>1.71</v>
      </c>
    </row>
    <row r="10" spans="1:87" x14ac:dyDescent="0.35">
      <c r="A10" s="38" t="s">
        <v>284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  <c r="CH10" s="44">
        <v>1.74</v>
      </c>
      <c r="CI10" s="44">
        <v>1.92</v>
      </c>
    </row>
    <row r="11" spans="1:87" x14ac:dyDescent="0.35">
      <c r="A11" s="38" t="s">
        <v>285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  <c r="CH11" s="44">
        <v>2.25</v>
      </c>
      <c r="CI11" s="44">
        <v>2.3199999999999998</v>
      </c>
    </row>
    <row r="12" spans="1:87" x14ac:dyDescent="0.35">
      <c r="A12" s="38" t="s">
        <v>286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  <c r="CH12" s="44">
        <v>2.11</v>
      </c>
      <c r="CI12" s="44">
        <v>2.06</v>
      </c>
    </row>
    <row r="13" spans="1:87" x14ac:dyDescent="0.35">
      <c r="A13" s="38" t="s">
        <v>287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  <c r="CH13" s="44">
        <v>2.0299999999999998</v>
      </c>
      <c r="CI13" s="44">
        <v>2.09</v>
      </c>
    </row>
    <row r="14" spans="1:87" x14ac:dyDescent="0.35">
      <c r="A14" s="38" t="s">
        <v>288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  <c r="CH14" s="44">
        <v>2.5299999999999998</v>
      </c>
      <c r="CI14" s="44">
        <v>2.5</v>
      </c>
    </row>
    <row r="15" spans="1:87" x14ac:dyDescent="0.35">
      <c r="A15" s="38" t="s">
        <v>237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  <c r="CH15" s="39">
        <v>1.83</v>
      </c>
      <c r="CI15" s="39">
        <v>1.83</v>
      </c>
    </row>
    <row r="16" spans="1:87" x14ac:dyDescent="0.35">
      <c r="A16" s="13" t="s">
        <v>86</v>
      </c>
    </row>
    <row r="17" spans="1:49" x14ac:dyDescent="0.35">
      <c r="A17" s="25" t="s">
        <v>181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I17"/>
  <sheetViews>
    <sheetView zoomScaleNormal="100" workbookViewId="0">
      <pane xSplit="1" ySplit="3" topLeftCell="BB4" activePane="bottomRight" state="frozen"/>
      <selection pane="topRight" activeCell="B1" sqref="B1"/>
      <selection pane="bottomLeft" activeCell="A4" sqref="A4"/>
      <selection pane="bottomRight" activeCell="BC35" sqref="BC35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87" ht="20" x14ac:dyDescent="0.4">
      <c r="A1" s="112" t="s">
        <v>70</v>
      </c>
    </row>
    <row r="2" spans="1:87" x14ac:dyDescent="0.35">
      <c r="A2" t="s">
        <v>224</v>
      </c>
    </row>
    <row r="3" spans="1:87" s="38" customFormat="1" x14ac:dyDescent="0.35"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  <c r="CH3" s="38" t="s">
        <v>178</v>
      </c>
      <c r="CI3" s="38" t="s">
        <v>179</v>
      </c>
    </row>
    <row r="4" spans="1:87" s="39" customFormat="1" ht="15" customHeight="1" x14ac:dyDescent="0.35">
      <c r="A4" s="38" t="s">
        <v>278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  <c r="CH4" s="39">
        <v>0.64</v>
      </c>
      <c r="CI4" s="39">
        <v>0.69</v>
      </c>
    </row>
    <row r="5" spans="1:87" s="39" customFormat="1" x14ac:dyDescent="0.35">
      <c r="A5" s="38" t="s">
        <v>279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  <c r="CH5" s="39">
        <v>0.33</v>
      </c>
      <c r="CI5" s="39">
        <v>0.28000000000000003</v>
      </c>
    </row>
    <row r="6" spans="1:87" s="39" customFormat="1" x14ac:dyDescent="0.35">
      <c r="A6" s="38" t="s">
        <v>280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  <c r="CH6" s="39">
        <v>0.99</v>
      </c>
      <c r="CI6" s="39">
        <v>1.0900000000000001</v>
      </c>
    </row>
    <row r="7" spans="1:87" s="39" customFormat="1" x14ac:dyDescent="0.35">
      <c r="A7" s="38" t="s">
        <v>281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  <c r="CH7" s="39">
        <v>0.57999999999999996</v>
      </c>
      <c r="CI7" s="39">
        <v>0.91</v>
      </c>
    </row>
    <row r="8" spans="1:87" s="39" customFormat="1" x14ac:dyDescent="0.35">
      <c r="A8" s="38" t="s">
        <v>282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  <c r="CH8" s="39">
        <v>0.35</v>
      </c>
      <c r="CI8" s="39">
        <v>0.31</v>
      </c>
    </row>
    <row r="9" spans="1:87" s="39" customFormat="1" x14ac:dyDescent="0.35">
      <c r="A9" s="38" t="s">
        <v>283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  <c r="CH9" s="39">
        <v>0.85</v>
      </c>
      <c r="CI9" s="39">
        <v>0.78</v>
      </c>
    </row>
    <row r="10" spans="1:87" s="39" customFormat="1" x14ac:dyDescent="0.35">
      <c r="A10" s="38" t="s">
        <v>284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  <c r="CH10" s="39">
        <v>0.3</v>
      </c>
      <c r="CI10" s="39">
        <v>0.44</v>
      </c>
    </row>
    <row r="11" spans="1:87" s="39" customFormat="1" x14ac:dyDescent="0.35">
      <c r="A11" s="38" t="s">
        <v>285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  <c r="CH11" s="39">
        <v>1.1299999999999999</v>
      </c>
      <c r="CI11" s="39">
        <v>1.29</v>
      </c>
    </row>
    <row r="12" spans="1:87" s="39" customFormat="1" x14ac:dyDescent="0.35">
      <c r="A12" s="38" t="s">
        <v>286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  <c r="CH12" s="39">
        <v>0.8</v>
      </c>
      <c r="CI12" s="39">
        <v>0.78</v>
      </c>
    </row>
    <row r="13" spans="1:87" s="39" customFormat="1" x14ac:dyDescent="0.35">
      <c r="A13" s="38" t="s">
        <v>287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  <c r="CH13" s="39">
        <v>0.67</v>
      </c>
      <c r="CI13" s="39">
        <v>0.7</v>
      </c>
    </row>
    <row r="14" spans="1:87" s="39" customFormat="1" x14ac:dyDescent="0.35">
      <c r="A14" s="38" t="s">
        <v>288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  <c r="CH14" s="39">
        <v>0.63</v>
      </c>
      <c r="CI14" s="39">
        <v>0.59</v>
      </c>
    </row>
    <row r="15" spans="1:87" s="39" customFormat="1" x14ac:dyDescent="0.35">
      <c r="A15" s="38" t="s">
        <v>237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50">
        <v>5.9</v>
      </c>
      <c r="AO15" s="50">
        <v>5.58</v>
      </c>
      <c r="AP15" s="50">
        <v>5.35</v>
      </c>
      <c r="AQ15" s="50">
        <v>4.9400000000000004</v>
      </c>
      <c r="AR15" s="50">
        <v>4.3099999999999996</v>
      </c>
      <c r="AS15" s="50">
        <v>3.93</v>
      </c>
      <c r="AT15" s="50">
        <v>3.72</v>
      </c>
      <c r="AU15" s="50">
        <v>3.39</v>
      </c>
      <c r="AV15" s="50">
        <v>3.18</v>
      </c>
      <c r="AW15" s="50">
        <v>3.07</v>
      </c>
      <c r="AX15" s="50">
        <v>2.95</v>
      </c>
      <c r="AY15" s="50">
        <v>2.5099999999999998</v>
      </c>
      <c r="AZ15" s="50">
        <v>2.3199999999999998</v>
      </c>
      <c r="BA15" s="50">
        <v>2.1800000000000002</v>
      </c>
      <c r="BB15" s="50">
        <v>2.08</v>
      </c>
      <c r="BC15" s="50">
        <v>1.76</v>
      </c>
      <c r="BD15" s="50">
        <v>1.63</v>
      </c>
      <c r="BE15" s="50">
        <v>1.57</v>
      </c>
      <c r="BF15" s="50">
        <v>1.67</v>
      </c>
      <c r="BG15" s="50">
        <v>1.47</v>
      </c>
      <c r="BH15" s="50">
        <v>1.38</v>
      </c>
      <c r="BI15" s="50">
        <v>1.27</v>
      </c>
      <c r="BJ15" s="50">
        <v>1.22</v>
      </c>
      <c r="BK15" s="50">
        <v>1.1100000000000001</v>
      </c>
      <c r="BL15" s="50">
        <v>1.06</v>
      </c>
      <c r="BM15" s="50">
        <v>1.06</v>
      </c>
      <c r="BN15" s="50">
        <v>1</v>
      </c>
      <c r="BO15" s="50">
        <v>0.87</v>
      </c>
      <c r="BP15" s="50">
        <v>0.97</v>
      </c>
      <c r="BQ15" s="50">
        <v>1.07</v>
      </c>
      <c r="BR15" s="50">
        <v>1.06</v>
      </c>
      <c r="BS15" s="50">
        <v>0.84</v>
      </c>
      <c r="BT15" s="50">
        <v>0.7</v>
      </c>
      <c r="BU15" s="50">
        <v>0.62</v>
      </c>
      <c r="BV15" s="50">
        <v>0.59</v>
      </c>
      <c r="BW15" s="50">
        <v>0.47</v>
      </c>
      <c r="BX15" s="50">
        <v>0.46</v>
      </c>
      <c r="BY15" s="50">
        <v>0.46</v>
      </c>
      <c r="BZ15" s="50">
        <v>0.47</v>
      </c>
      <c r="CA15" s="50">
        <v>0.48</v>
      </c>
      <c r="CB15" s="50">
        <v>0.37</v>
      </c>
      <c r="CC15" s="50">
        <v>0.43</v>
      </c>
      <c r="CD15" s="50">
        <v>0.44</v>
      </c>
      <c r="CE15" s="50">
        <v>0.46</v>
      </c>
      <c r="CF15" s="50">
        <v>0.5</v>
      </c>
      <c r="CG15" s="50">
        <v>0.56999999999999995</v>
      </c>
      <c r="CH15" s="108">
        <v>0.6</v>
      </c>
      <c r="CI15" s="108">
        <v>0.56999999999999995</v>
      </c>
    </row>
    <row r="16" spans="1:87" x14ac:dyDescent="0.35">
      <c r="A16" s="13" t="s">
        <v>86</v>
      </c>
    </row>
    <row r="17" spans="1:47" x14ac:dyDescent="0.35">
      <c r="A17" s="25" t="s">
        <v>181</v>
      </c>
      <c r="AU17" s="9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I40"/>
  <sheetViews>
    <sheetView workbookViewId="0">
      <pane xSplit="1" topLeftCell="CA1" activePane="topRight" state="frozen"/>
      <selection activeCell="A19" sqref="A19"/>
      <selection pane="topRight" activeCell="CI16" sqref="CI16"/>
    </sheetView>
  </sheetViews>
  <sheetFormatPr defaultRowHeight="14.5" x14ac:dyDescent="0.35"/>
  <cols>
    <col min="1" max="1" width="82.453125" bestFit="1" customWidth="1"/>
    <col min="2" max="41" width="10.26953125" customWidth="1"/>
    <col min="49" max="49" width="9.1796875" style="5"/>
  </cols>
  <sheetData>
    <row r="1" spans="1:87" ht="20" x14ac:dyDescent="0.35">
      <c r="A1" s="29" t="s">
        <v>295</v>
      </c>
    </row>
    <row r="3" spans="1:87" x14ac:dyDescent="0.35">
      <c r="A3" t="s">
        <v>224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87" x14ac:dyDescent="0.35">
      <c r="A4" s="38"/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0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52" t="s">
        <v>138</v>
      </c>
      <c r="AU4" s="52" t="s">
        <v>139</v>
      </c>
      <c r="AV4" s="52" t="s">
        <v>140</v>
      </c>
      <c r="AW4" s="47" t="s">
        <v>141</v>
      </c>
      <c r="AX4" s="47" t="s">
        <v>142</v>
      </c>
      <c r="AY4" s="47" t="s">
        <v>143</v>
      </c>
      <c r="AZ4" s="47" t="s">
        <v>144</v>
      </c>
      <c r="BA4" s="47" t="s">
        <v>145</v>
      </c>
      <c r="BB4" s="47" t="s">
        <v>146</v>
      </c>
      <c r="BC4" s="47" t="s">
        <v>147</v>
      </c>
      <c r="BD4" s="47" t="s">
        <v>148</v>
      </c>
      <c r="BE4" s="47" t="s">
        <v>149</v>
      </c>
      <c r="BF4" s="47" t="s">
        <v>150</v>
      </c>
      <c r="BG4" s="47" t="s">
        <v>151</v>
      </c>
      <c r="BH4" s="47" t="s">
        <v>152</v>
      </c>
      <c r="BI4" s="47" t="s">
        <v>153</v>
      </c>
      <c r="BJ4" s="47" t="s">
        <v>154</v>
      </c>
      <c r="BK4" s="47" t="s">
        <v>155</v>
      </c>
      <c r="BL4" s="47" t="s">
        <v>156</v>
      </c>
      <c r="BM4" s="47" t="s">
        <v>157</v>
      </c>
      <c r="BN4" s="47" t="s">
        <v>158</v>
      </c>
      <c r="BO4" s="47" t="s">
        <v>159</v>
      </c>
      <c r="BP4" s="47" t="s">
        <v>160</v>
      </c>
      <c r="BQ4" s="47" t="s">
        <v>161</v>
      </c>
      <c r="BR4" s="47" t="s">
        <v>162</v>
      </c>
      <c r="BS4" s="47" t="s">
        <v>163</v>
      </c>
      <c r="BT4" s="47" t="s">
        <v>164</v>
      </c>
      <c r="BU4" s="47" t="s">
        <v>165</v>
      </c>
      <c r="BV4" s="47" t="s">
        <v>166</v>
      </c>
      <c r="BW4" s="47" t="s">
        <v>167</v>
      </c>
      <c r="BX4" s="47" t="s">
        <v>168</v>
      </c>
      <c r="BY4" s="47" t="s">
        <v>169</v>
      </c>
      <c r="BZ4" s="47" t="s">
        <v>170</v>
      </c>
      <c r="CA4" s="47" t="s">
        <v>171</v>
      </c>
      <c r="CB4" s="47" t="s">
        <v>172</v>
      </c>
      <c r="CC4" s="47" t="s">
        <v>173</v>
      </c>
      <c r="CD4" s="47" t="s">
        <v>174</v>
      </c>
      <c r="CE4" s="47" t="s">
        <v>175</v>
      </c>
      <c r="CF4" s="47" t="s">
        <v>176</v>
      </c>
      <c r="CG4" s="47" t="s">
        <v>177</v>
      </c>
      <c r="CH4" s="47" t="s">
        <v>178</v>
      </c>
      <c r="CI4" s="47" t="s">
        <v>179</v>
      </c>
    </row>
    <row r="5" spans="1:87" s="5" customFormat="1" x14ac:dyDescent="0.35">
      <c r="A5" s="38" t="s">
        <v>278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3.4509531115492744</v>
      </c>
      <c r="CH5" s="44">
        <v>4.1597359625180346</v>
      </c>
      <c r="CI5" s="44">
        <v>4.7247073520500509</v>
      </c>
    </row>
    <row r="6" spans="1:87" s="5" customFormat="1" x14ac:dyDescent="0.35">
      <c r="A6" s="38" t="s">
        <v>279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2.4856171967081413</v>
      </c>
      <c r="CH6" s="44">
        <v>2.5892118550339895</v>
      </c>
      <c r="CI6" s="44">
        <v>2.7553565973884093</v>
      </c>
    </row>
    <row r="7" spans="1:87" s="5" customFormat="1" x14ac:dyDescent="0.35">
      <c r="A7" s="38" t="s">
        <v>280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4.9217690645109169</v>
      </c>
      <c r="CH7" s="44">
        <v>5.2455255770662941</v>
      </c>
      <c r="CI7" s="44">
        <v>5.4598644612194436</v>
      </c>
    </row>
    <row r="8" spans="1:87" s="5" customFormat="1" x14ac:dyDescent="0.35">
      <c r="A8" s="38" t="s">
        <v>281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3.7587315152140253</v>
      </c>
      <c r="CH8" s="44">
        <v>4.2735748279971242</v>
      </c>
      <c r="CI8" s="44">
        <v>4.3203481546293068</v>
      </c>
    </row>
    <row r="9" spans="1:87" s="5" customFormat="1" x14ac:dyDescent="0.35">
      <c r="A9" s="38" t="s">
        <v>282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3.6948532191773853</v>
      </c>
      <c r="CH9" s="44">
        <v>3.535211301049491</v>
      </c>
      <c r="CI9" s="44">
        <v>3.4257974230211263</v>
      </c>
    </row>
    <row r="10" spans="1:87" s="5" customFormat="1" x14ac:dyDescent="0.35">
      <c r="A10" s="38" t="s">
        <v>283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3.6729436409654275</v>
      </c>
      <c r="CH10" s="44">
        <v>4.1268100263381413</v>
      </c>
      <c r="CI10" s="44">
        <v>4.490458898256847</v>
      </c>
    </row>
    <row r="11" spans="1:87" s="5" customFormat="1" x14ac:dyDescent="0.35">
      <c r="A11" s="38" t="s">
        <v>284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3.9091016751544112</v>
      </c>
      <c r="CH11" s="44">
        <v>4.3081330552137471</v>
      </c>
      <c r="CI11" s="44">
        <v>4.8862412254944099</v>
      </c>
    </row>
    <row r="12" spans="1:87" s="5" customFormat="1" x14ac:dyDescent="0.35">
      <c r="A12" s="38" t="s">
        <v>285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3.3123570790016843</v>
      </c>
      <c r="CH12" s="44">
        <v>3.5272227828726042</v>
      </c>
      <c r="CI12" s="44">
        <v>3.5685446018927673</v>
      </c>
    </row>
    <row r="13" spans="1:87" s="5" customFormat="1" x14ac:dyDescent="0.35">
      <c r="A13" s="38" t="s">
        <v>286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3.970055158920561</v>
      </c>
      <c r="CH13" s="44">
        <v>4.509710517089494</v>
      </c>
      <c r="CI13" s="44">
        <v>4.5652751230464022</v>
      </c>
    </row>
    <row r="14" spans="1:87" s="5" customFormat="1" x14ac:dyDescent="0.35">
      <c r="A14" s="38" t="s">
        <v>287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3.5663539273642368</v>
      </c>
      <c r="CH14" s="44">
        <v>3.5613584203603472</v>
      </c>
      <c r="CI14" s="44">
        <v>3.5962695076277624</v>
      </c>
    </row>
    <row r="15" spans="1:87" s="5" customFormat="1" x14ac:dyDescent="0.35">
      <c r="A15" s="38" t="s">
        <v>288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4.772302107157671</v>
      </c>
      <c r="CH15" s="44">
        <v>5.0780432301303007</v>
      </c>
      <c r="CI15" s="44">
        <v>5.1832439613811161</v>
      </c>
    </row>
    <row r="16" spans="1:87" s="5" customFormat="1" x14ac:dyDescent="0.35">
      <c r="A16" s="38" t="s">
        <v>291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3.6096830171462964</v>
      </c>
      <c r="CH16" s="44">
        <v>3.8393799347370972</v>
      </c>
      <c r="CI16" s="44">
        <v>3.9472740276103999</v>
      </c>
    </row>
    <row r="17" spans="1:64" x14ac:dyDescent="0.35">
      <c r="A17" t="s">
        <v>296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35">
      <c r="A19" s="25" t="s">
        <v>181</v>
      </c>
      <c r="AZ19" s="5"/>
      <c r="BA19" s="7"/>
      <c r="BE19" s="53"/>
      <c r="BJ19" s="53"/>
      <c r="BK19" s="53"/>
      <c r="BL19" s="53"/>
    </row>
    <row r="20" spans="1:64" x14ac:dyDescent="0.35">
      <c r="A20" s="25" t="s">
        <v>297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3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2"/>
      <c r="BJ21" s="53"/>
      <c r="BK21" s="53"/>
      <c r="BL21" s="53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2"/>
      <c r="BJ22" s="53"/>
      <c r="BK22" s="53"/>
      <c r="BL22" s="53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2"/>
      <c r="BJ23" s="53"/>
      <c r="BK23" s="53"/>
      <c r="BL23" s="53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2"/>
      <c r="BJ24" s="53"/>
      <c r="BK24" s="53"/>
      <c r="BL24" s="53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2"/>
      <c r="BJ25" s="53"/>
      <c r="BK25" s="53"/>
      <c r="BL25" s="53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2"/>
      <c r="BJ26" s="53"/>
      <c r="BK26" s="53"/>
      <c r="BL26" s="53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2"/>
      <c r="BJ27" s="53"/>
      <c r="BK27" s="53"/>
      <c r="BL27" s="53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2"/>
      <c r="BJ28" s="53"/>
      <c r="BK28" s="53"/>
      <c r="BL28" s="53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2"/>
      <c r="BJ29" s="53"/>
      <c r="BK29" s="53"/>
      <c r="BL29" s="53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2"/>
      <c r="BJ30" s="53"/>
      <c r="BK30" s="53"/>
      <c r="BL30" s="53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2"/>
    </row>
    <row r="32" spans="1:64" x14ac:dyDescent="0.35">
      <c r="B32" s="7"/>
      <c r="C32" s="7"/>
      <c r="D32" s="7"/>
      <c r="E32" s="7"/>
      <c r="AX32" s="7"/>
      <c r="AY32" s="7"/>
      <c r="AZ32" s="5"/>
      <c r="BG32" s="102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I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 activeCell="A17" sqref="A17"/>
    </sheetView>
  </sheetViews>
  <sheetFormatPr defaultRowHeight="14.5" x14ac:dyDescent="0.35"/>
  <cols>
    <col min="1" max="1" width="30.1796875" customWidth="1"/>
    <col min="3" max="64" width="11" customWidth="1"/>
  </cols>
  <sheetData>
    <row r="1" spans="1:87" ht="20" x14ac:dyDescent="0.4">
      <c r="A1" s="112" t="s">
        <v>298</v>
      </c>
    </row>
    <row r="2" spans="1:87" x14ac:dyDescent="0.35">
      <c r="A2" t="s">
        <v>224</v>
      </c>
    </row>
    <row r="3" spans="1:87" x14ac:dyDescent="0.35">
      <c r="A3" s="38"/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9" t="s">
        <v>138</v>
      </c>
      <c r="AU3" s="49" t="s">
        <v>139</v>
      </c>
      <c r="AV3" s="49" t="s">
        <v>140</v>
      </c>
      <c r="AW3" s="49" t="s">
        <v>141</v>
      </c>
      <c r="AX3" s="49" t="s">
        <v>142</v>
      </c>
      <c r="AY3" s="49" t="s">
        <v>143</v>
      </c>
      <c r="AZ3" s="49" t="s">
        <v>144</v>
      </c>
      <c r="BA3" s="49" t="s">
        <v>145</v>
      </c>
      <c r="BB3" s="49" t="s">
        <v>146</v>
      </c>
      <c r="BC3" s="49" t="s">
        <v>147</v>
      </c>
      <c r="BD3" s="49" t="s">
        <v>148</v>
      </c>
      <c r="BE3" s="49" t="s">
        <v>149</v>
      </c>
      <c r="BF3" s="49" t="s">
        <v>150</v>
      </c>
      <c r="BG3" s="49" t="s">
        <v>151</v>
      </c>
      <c r="BH3" s="49" t="s">
        <v>152</v>
      </c>
      <c r="BI3" s="49" t="s">
        <v>153</v>
      </c>
      <c r="BJ3" s="49" t="s">
        <v>154</v>
      </c>
      <c r="BK3" s="49" t="s">
        <v>155</v>
      </c>
      <c r="BL3" s="49" t="s">
        <v>156</v>
      </c>
      <c r="BM3" s="49" t="s">
        <v>157</v>
      </c>
      <c r="BN3" s="49" t="s">
        <v>158</v>
      </c>
      <c r="BO3" s="49" t="s">
        <v>159</v>
      </c>
      <c r="BP3" s="49" t="s">
        <v>160</v>
      </c>
      <c r="BQ3" s="49" t="s">
        <v>161</v>
      </c>
      <c r="BR3" s="49" t="s">
        <v>162</v>
      </c>
      <c r="BS3" s="49" t="s">
        <v>163</v>
      </c>
      <c r="BT3" s="49" t="s">
        <v>164</v>
      </c>
      <c r="BU3" s="49" t="s">
        <v>165</v>
      </c>
      <c r="BV3" s="49" t="s">
        <v>166</v>
      </c>
      <c r="BW3" s="49" t="s">
        <v>167</v>
      </c>
      <c r="BX3" s="49" t="s">
        <v>168</v>
      </c>
      <c r="BY3" s="49" t="s">
        <v>169</v>
      </c>
      <c r="BZ3" s="49" t="s">
        <v>170</v>
      </c>
      <c r="CA3" s="49" t="s">
        <v>171</v>
      </c>
      <c r="CB3" s="49" t="s">
        <v>172</v>
      </c>
      <c r="CC3" s="49" t="s">
        <v>173</v>
      </c>
      <c r="CD3" s="49" t="s">
        <v>174</v>
      </c>
      <c r="CE3" s="49" t="s">
        <v>175</v>
      </c>
      <c r="CF3" s="49" t="s">
        <v>176</v>
      </c>
      <c r="CG3" s="49" t="s">
        <v>177</v>
      </c>
      <c r="CH3" s="49" t="s">
        <v>178</v>
      </c>
      <c r="CI3" s="49" t="s">
        <v>179</v>
      </c>
    </row>
    <row r="4" spans="1:87" s="5" customFormat="1" x14ac:dyDescent="0.35">
      <c r="A4" s="38" t="s">
        <v>278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  <c r="CH4" s="44">
        <v>1.4645993697515169</v>
      </c>
      <c r="CI4" s="44">
        <v>1.6647360476196742</v>
      </c>
    </row>
    <row r="5" spans="1:87" s="5" customFormat="1" x14ac:dyDescent="0.35">
      <c r="A5" s="38" t="s">
        <v>279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  <c r="CH5" s="44">
        <v>1.0492809104414338</v>
      </c>
      <c r="CI5" s="44">
        <v>1.1134401407117509</v>
      </c>
    </row>
    <row r="6" spans="1:87" s="5" customFormat="1" x14ac:dyDescent="0.35">
      <c r="A6" s="38" t="s">
        <v>280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  <c r="CH6" s="44">
        <v>2.2033442816522784</v>
      </c>
      <c r="CI6" s="44">
        <v>2.3918016297568814</v>
      </c>
    </row>
    <row r="7" spans="1:87" s="5" customFormat="1" x14ac:dyDescent="0.35">
      <c r="A7" s="38" t="s">
        <v>281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  <c r="CH7" s="44">
        <v>1.387957969187364</v>
      </c>
      <c r="CI7" s="44">
        <v>1.6164741583468609</v>
      </c>
    </row>
    <row r="8" spans="1:87" s="5" customFormat="1" x14ac:dyDescent="0.35">
      <c r="A8" s="38" t="s">
        <v>282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  <c r="CH8" s="44">
        <v>1.6267331756756578</v>
      </c>
      <c r="CI8" s="44">
        <v>1.6052604134476032</v>
      </c>
    </row>
    <row r="9" spans="1:87" s="5" customFormat="1" x14ac:dyDescent="0.35">
      <c r="A9" s="38" t="s">
        <v>283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  <c r="CH9" s="44">
        <v>1.4466702332330514</v>
      </c>
      <c r="CI9" s="44">
        <v>1.4639947148505255</v>
      </c>
    </row>
    <row r="10" spans="1:87" s="5" customFormat="1" x14ac:dyDescent="0.35">
      <c r="A10" s="38" t="s">
        <v>284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  <c r="CH10" s="44">
        <v>1.4722189795494907</v>
      </c>
      <c r="CI10" s="44">
        <v>1.7214821759366661</v>
      </c>
    </row>
    <row r="11" spans="1:87" s="5" customFormat="1" x14ac:dyDescent="0.35">
      <c r="A11" s="38" t="s">
        <v>285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  <c r="CH11" s="44">
        <v>1.6433780709088506</v>
      </c>
      <c r="CI11" s="44">
        <v>1.5930575434542245</v>
      </c>
    </row>
    <row r="12" spans="1:87" s="5" customFormat="1" x14ac:dyDescent="0.35">
      <c r="A12" s="38" t="s">
        <v>286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  <c r="CH12" s="44">
        <v>1.9873345857967912</v>
      </c>
      <c r="CI12" s="44">
        <v>2.088195000322822</v>
      </c>
    </row>
    <row r="13" spans="1:87" s="5" customFormat="1" x14ac:dyDescent="0.35">
      <c r="A13" s="38" t="s">
        <v>287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  <c r="CH13" s="44">
        <v>1.7222940905891788</v>
      </c>
      <c r="CI13" s="44">
        <v>1.8205070442997768</v>
      </c>
    </row>
    <row r="14" spans="1:87" s="5" customFormat="1" x14ac:dyDescent="0.35">
      <c r="A14" s="38" t="s">
        <v>288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  <c r="CH14" s="44">
        <v>1.946326793598296</v>
      </c>
      <c r="CI14" s="44">
        <v>2.0730983826649672</v>
      </c>
    </row>
    <row r="15" spans="1:87" s="5" customFormat="1" x14ac:dyDescent="0.35">
      <c r="A15" s="38" t="s">
        <v>291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  <c r="CH15" s="44">
        <v>1.5286521870957039</v>
      </c>
      <c r="CI15" s="44">
        <v>1.5890692056178684</v>
      </c>
    </row>
    <row r="16" spans="1:87" x14ac:dyDescent="0.35">
      <c r="A16" t="s">
        <v>299</v>
      </c>
      <c r="AY16" s="5"/>
      <c r="AZ16" s="5"/>
      <c r="BA16" s="5"/>
    </row>
    <row r="17" spans="1:60" x14ac:dyDescent="0.35">
      <c r="A17" s="11" t="s">
        <v>86</v>
      </c>
      <c r="AZ17" s="5"/>
      <c r="BA17" s="5"/>
      <c r="BG17" s="53"/>
    </row>
    <row r="18" spans="1:60" ht="12" customHeight="1" x14ac:dyDescent="0.35">
      <c r="A18" s="25" t="s">
        <v>181</v>
      </c>
      <c r="AZ18" s="5"/>
      <c r="BA18" s="5"/>
      <c r="BG18" s="53"/>
    </row>
    <row r="19" spans="1:60" ht="12" customHeight="1" x14ac:dyDescent="0.35">
      <c r="A19" s="25" t="s">
        <v>297</v>
      </c>
      <c r="AP19" s="31"/>
      <c r="AQ19" s="31"/>
      <c r="AZ19" s="5"/>
      <c r="BA19" s="5"/>
      <c r="BG19" s="53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I19"/>
  <sheetViews>
    <sheetView workbookViewId="0">
      <pane xSplit="1" ySplit="4" topLeftCell="BJ5" activePane="bottomRight" state="frozen"/>
      <selection pane="topRight" activeCell="B1" sqref="B1"/>
      <selection pane="bottomLeft" activeCell="A5" sqref="A5"/>
      <selection pane="bottomRight" activeCell="CF22" sqref="CF22"/>
    </sheetView>
  </sheetViews>
  <sheetFormatPr defaultColWidth="9.1796875" defaultRowHeight="14.5" x14ac:dyDescent="0.35"/>
  <cols>
    <col min="3" max="45" width="11.453125" customWidth="1"/>
    <col min="77" max="77" width="9.1796875" style="4"/>
    <col min="81" max="81" width="9.1796875" style="4"/>
  </cols>
  <sheetData>
    <row r="1" spans="1:87" ht="20" x14ac:dyDescent="0.4">
      <c r="A1" s="112" t="s">
        <v>300</v>
      </c>
    </row>
    <row r="2" spans="1:87" x14ac:dyDescent="0.35">
      <c r="A2" t="s">
        <v>224</v>
      </c>
    </row>
    <row r="4" spans="1:87" s="38" customFormat="1" x14ac:dyDescent="0.35"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0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40" t="s">
        <v>138</v>
      </c>
      <c r="AU4" s="40" t="s">
        <v>139</v>
      </c>
      <c r="AV4" s="40" t="s">
        <v>140</v>
      </c>
      <c r="AW4" s="40" t="s">
        <v>141</v>
      </c>
      <c r="AX4" s="40" t="s">
        <v>142</v>
      </c>
      <c r="AY4" s="40" t="s">
        <v>143</v>
      </c>
      <c r="AZ4" s="40" t="s">
        <v>144</v>
      </c>
      <c r="BA4" s="40" t="s">
        <v>145</v>
      </c>
      <c r="BB4" s="40" t="s">
        <v>146</v>
      </c>
      <c r="BC4" s="40" t="s">
        <v>147</v>
      </c>
      <c r="BD4" s="40" t="s">
        <v>148</v>
      </c>
      <c r="BE4" s="40" t="s">
        <v>149</v>
      </c>
      <c r="BF4" s="40" t="s">
        <v>150</v>
      </c>
      <c r="BG4" s="40" t="s">
        <v>151</v>
      </c>
      <c r="BH4" s="40" t="s">
        <v>152</v>
      </c>
      <c r="BI4" s="40" t="s">
        <v>153</v>
      </c>
      <c r="BJ4" s="40" t="s">
        <v>154</v>
      </c>
      <c r="BK4" s="40" t="s">
        <v>155</v>
      </c>
      <c r="BL4" s="40" t="s">
        <v>156</v>
      </c>
      <c r="BM4" s="40" t="s">
        <v>157</v>
      </c>
      <c r="BN4" s="40" t="s">
        <v>158</v>
      </c>
      <c r="BO4" s="40" t="s">
        <v>159</v>
      </c>
      <c r="BP4" s="40" t="s">
        <v>160</v>
      </c>
      <c r="BQ4" s="40" t="s">
        <v>161</v>
      </c>
      <c r="BR4" s="40" t="s">
        <v>162</v>
      </c>
      <c r="BS4" s="40" t="s">
        <v>163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40" t="s">
        <v>168</v>
      </c>
      <c r="BY4" s="40" t="s">
        <v>169</v>
      </c>
      <c r="BZ4" s="40" t="s">
        <v>170</v>
      </c>
      <c r="CA4" s="40" t="s">
        <v>171</v>
      </c>
      <c r="CB4" s="40" t="s">
        <v>172</v>
      </c>
      <c r="CC4" s="40" t="s">
        <v>173</v>
      </c>
      <c r="CD4" s="40" t="s">
        <v>174</v>
      </c>
      <c r="CE4" s="40" t="s">
        <v>175</v>
      </c>
      <c r="CF4" s="40" t="s">
        <v>176</v>
      </c>
      <c r="CG4" s="40" t="s">
        <v>177</v>
      </c>
      <c r="CH4" s="40" t="s">
        <v>178</v>
      </c>
      <c r="CI4" s="40" t="s">
        <v>179</v>
      </c>
    </row>
    <row r="5" spans="1:87" s="38" customFormat="1" x14ac:dyDescent="0.35">
      <c r="A5" s="40" t="s">
        <v>278</v>
      </c>
      <c r="B5" s="50">
        <v>0.12</v>
      </c>
      <c r="C5" s="50">
        <v>0.09</v>
      </c>
      <c r="D5" s="50">
        <v>0.11</v>
      </c>
      <c r="E5" s="50">
        <v>0.12</v>
      </c>
      <c r="F5" s="50">
        <v>0.11</v>
      </c>
      <c r="G5" s="50">
        <v>0.1</v>
      </c>
      <c r="H5" s="50">
        <v>0.09</v>
      </c>
      <c r="I5" s="50">
        <v>0.11</v>
      </c>
      <c r="J5" s="50">
        <v>0.09</v>
      </c>
      <c r="K5" s="50">
        <v>0.06</v>
      </c>
      <c r="L5" s="50">
        <v>0.05</v>
      </c>
      <c r="M5" s="50">
        <v>0.04</v>
      </c>
      <c r="N5" s="50">
        <v>0.05</v>
      </c>
      <c r="O5" s="50">
        <v>0.05</v>
      </c>
      <c r="P5" s="50">
        <v>0.05</v>
      </c>
      <c r="Q5" s="50">
        <v>0.08</v>
      </c>
      <c r="R5" s="50">
        <v>0.1</v>
      </c>
      <c r="S5" s="50">
        <v>0.1</v>
      </c>
      <c r="T5" s="50">
        <v>0.18</v>
      </c>
      <c r="U5" s="50">
        <v>0.21</v>
      </c>
      <c r="V5" s="50">
        <v>0.31</v>
      </c>
      <c r="W5" s="50">
        <v>0.39</v>
      </c>
      <c r="X5" s="50">
        <v>0.47</v>
      </c>
      <c r="Y5" s="50">
        <v>0.54</v>
      </c>
      <c r="Z5" s="50">
        <v>0.55000000000000004</v>
      </c>
      <c r="AA5" s="50">
        <v>0.64</v>
      </c>
      <c r="AB5" s="50">
        <v>0.56999999999999995</v>
      </c>
      <c r="AC5" s="50">
        <v>0.5</v>
      </c>
      <c r="AD5" s="50">
        <v>0.5</v>
      </c>
      <c r="AE5" s="50">
        <v>0.55000000000000004</v>
      </c>
      <c r="AF5" s="50">
        <v>0.54</v>
      </c>
      <c r="AG5" s="50">
        <v>0.53</v>
      </c>
      <c r="AH5" s="50">
        <v>0.41774612776565379</v>
      </c>
      <c r="AI5" s="50">
        <v>0.31947794496130955</v>
      </c>
      <c r="AJ5" s="50">
        <v>0.29473450401308793</v>
      </c>
      <c r="AK5" s="50">
        <v>0.30616216216216219</v>
      </c>
      <c r="AL5" s="50">
        <v>0.27659050160176063</v>
      </c>
      <c r="AM5" s="50">
        <v>0.2703520973608689</v>
      </c>
      <c r="AN5" s="50">
        <v>0.23109529808314325</v>
      </c>
      <c r="AO5" s="50">
        <v>0.17143778590645609</v>
      </c>
      <c r="AP5" s="50">
        <v>0.13766913937842593</v>
      </c>
      <c r="AQ5" s="50">
        <v>0.1144236958012393</v>
      </c>
      <c r="AR5" s="50">
        <v>9.794633825205927E-2</v>
      </c>
      <c r="AS5" s="50">
        <v>8.7416774440772144E-2</v>
      </c>
      <c r="AT5" s="50">
        <v>6.2926435435102665E-2</v>
      </c>
      <c r="AU5" s="50">
        <v>5.8289976880934846E-2</v>
      </c>
      <c r="AV5" s="50">
        <v>5.3357187134640591E-2</v>
      </c>
      <c r="AW5" s="50">
        <v>6.4319711847690919E-2</v>
      </c>
      <c r="AX5" s="50">
        <v>4.6992481203007516E-2</v>
      </c>
      <c r="AY5" s="50">
        <v>4.7506672176925661E-2</v>
      </c>
      <c r="AZ5" s="50">
        <v>4.384379302652934E-2</v>
      </c>
      <c r="BA5" s="50">
        <v>4.7410398170876257E-2</v>
      </c>
      <c r="BB5" s="50">
        <v>4.5708365392672951E-2</v>
      </c>
      <c r="BC5" s="50">
        <v>3.4473222640194263E-2</v>
      </c>
      <c r="BD5" s="50">
        <v>3.3400760336409457E-2</v>
      </c>
      <c r="BE5" s="50">
        <v>3.3953576878733495E-2</v>
      </c>
      <c r="BF5" s="50">
        <v>3.4950084586640888E-2</v>
      </c>
      <c r="BG5" s="50">
        <v>3.5539496968036662E-2</v>
      </c>
      <c r="BH5" s="50">
        <v>3.1774416422200712E-2</v>
      </c>
      <c r="BI5" s="50">
        <v>2.9451285732692768E-2</v>
      </c>
      <c r="BJ5" s="50">
        <v>3.7924952777910741E-2</v>
      </c>
      <c r="BK5" s="50">
        <v>2.8966589422428208E-2</v>
      </c>
      <c r="BL5" s="50">
        <v>2.2212673604789197E-2</v>
      </c>
      <c r="BM5" s="50">
        <v>2.9265543255195536E-2</v>
      </c>
      <c r="BN5" s="50">
        <v>2.9497145611580147E-2</v>
      </c>
      <c r="BO5" s="50">
        <v>2.5999999999999999E-2</v>
      </c>
      <c r="BP5" s="50">
        <v>0.02</v>
      </c>
      <c r="BQ5" s="50">
        <v>2.3E-2</v>
      </c>
      <c r="BR5" s="50">
        <v>2.7E-2</v>
      </c>
      <c r="BS5" s="50">
        <v>1.0999999999999999E-2</v>
      </c>
      <c r="BT5" s="50">
        <v>3.0000000000000001E-3</v>
      </c>
      <c r="BU5" s="50">
        <v>5.0000000000000001E-3</v>
      </c>
      <c r="BV5" s="50">
        <v>5.0000000000000001E-3</v>
      </c>
      <c r="BW5" s="50">
        <v>2E-3</v>
      </c>
      <c r="BX5" s="50">
        <v>2E-3</v>
      </c>
      <c r="BY5" s="50">
        <v>3.0000000000000001E-3</v>
      </c>
      <c r="BZ5" s="50">
        <v>1.2E-2</v>
      </c>
      <c r="CA5" s="50">
        <v>1.2E-2</v>
      </c>
      <c r="CB5" s="50">
        <v>8.9999999999999993E-3</v>
      </c>
      <c r="CC5" s="50">
        <v>7.0000000000000001E-3</v>
      </c>
      <c r="CD5" s="50">
        <v>1.2999999999999999E-2</v>
      </c>
      <c r="CE5" s="50">
        <v>1.2E-2</v>
      </c>
      <c r="CF5" s="50">
        <v>1.0999999999999999E-2</v>
      </c>
      <c r="CG5" s="50">
        <v>1.4E-2</v>
      </c>
      <c r="CH5" s="50">
        <v>1.2E-2</v>
      </c>
      <c r="CI5" s="108">
        <v>1.2E-2</v>
      </c>
    </row>
    <row r="6" spans="1:87" s="38" customFormat="1" x14ac:dyDescent="0.35">
      <c r="A6" s="40" t="s">
        <v>279</v>
      </c>
      <c r="B6" s="50">
        <v>0.06</v>
      </c>
      <c r="C6" s="50">
        <v>0.04</v>
      </c>
      <c r="D6" s="50">
        <v>0.04</v>
      </c>
      <c r="E6" s="50">
        <v>0.04</v>
      </c>
      <c r="F6" s="50">
        <v>0.04</v>
      </c>
      <c r="G6" s="50">
        <v>0.03</v>
      </c>
      <c r="H6" s="50">
        <v>0.03</v>
      </c>
      <c r="I6" s="50">
        <v>0.03</v>
      </c>
      <c r="J6" s="50">
        <v>0.04</v>
      </c>
      <c r="K6" s="50">
        <v>0.03</v>
      </c>
      <c r="L6" s="50">
        <v>0.03</v>
      </c>
      <c r="M6" s="50">
        <v>0.03</v>
      </c>
      <c r="N6" s="50">
        <v>0.04</v>
      </c>
      <c r="O6" s="50">
        <v>0.05</v>
      </c>
      <c r="P6" s="50">
        <v>0.06</v>
      </c>
      <c r="Q6" s="50">
        <v>0.08</v>
      </c>
      <c r="R6" s="50">
        <v>0.11</v>
      </c>
      <c r="S6" s="50">
        <v>0.13</v>
      </c>
      <c r="T6" s="50">
        <v>0.2</v>
      </c>
      <c r="U6" s="50">
        <v>0.23</v>
      </c>
      <c r="V6" s="50">
        <v>0.34</v>
      </c>
      <c r="W6" s="50">
        <v>0.42</v>
      </c>
      <c r="X6" s="50">
        <v>0.4</v>
      </c>
      <c r="Y6" s="50">
        <v>0.22</v>
      </c>
      <c r="Z6" s="50">
        <v>0.43</v>
      </c>
      <c r="AA6" s="50">
        <v>0.5</v>
      </c>
      <c r="AB6" s="50">
        <v>0.41</v>
      </c>
      <c r="AC6" s="50">
        <v>0.34</v>
      </c>
      <c r="AD6" s="50">
        <v>0.28000000000000003</v>
      </c>
      <c r="AE6" s="50">
        <v>0.31</v>
      </c>
      <c r="AF6" s="50">
        <v>0.28999999999999998</v>
      </c>
      <c r="AG6" s="50">
        <v>0.27</v>
      </c>
      <c r="AH6" s="50">
        <v>0.22408357321674638</v>
      </c>
      <c r="AI6" s="50">
        <v>0.2036664285868883</v>
      </c>
      <c r="AJ6" s="50">
        <v>0.17641023568984701</v>
      </c>
      <c r="AK6" s="50">
        <v>0.1922094737977916</v>
      </c>
      <c r="AL6" s="50">
        <v>0.16486099451163552</v>
      </c>
      <c r="AM6" s="50">
        <v>0.14980838883470682</v>
      </c>
      <c r="AN6" s="50">
        <v>0.1324763153341697</v>
      </c>
      <c r="AO6" s="50">
        <v>0.10214733021072216</v>
      </c>
      <c r="AP6" s="50">
        <v>6.4806720952163596E-2</v>
      </c>
      <c r="AQ6" s="50">
        <v>7.2489824921314158E-2</v>
      </c>
      <c r="AR6" s="50">
        <v>6.008484417974265E-2</v>
      </c>
      <c r="AS6" s="50">
        <v>4.9838655024465939E-2</v>
      </c>
      <c r="AT6" s="50">
        <v>3.9972845565249909E-2</v>
      </c>
      <c r="AU6" s="50">
        <v>3.5205354451150542E-2</v>
      </c>
      <c r="AV6" s="50">
        <v>3.103055703879827E-2</v>
      </c>
      <c r="AW6" s="50">
        <v>3.3220269024262776E-2</v>
      </c>
      <c r="AX6" s="50">
        <v>2.9543274257849715E-2</v>
      </c>
      <c r="AY6" s="50">
        <v>2.5225477468101658E-2</v>
      </c>
      <c r="AZ6" s="50">
        <v>2.368877684974801E-2</v>
      </c>
      <c r="BA6" s="50">
        <v>2.3772553637233452E-2</v>
      </c>
      <c r="BB6" s="50">
        <v>2.3833217105589638E-2</v>
      </c>
      <c r="BC6" s="50">
        <v>2.1235944986563556E-2</v>
      </c>
      <c r="BD6" s="50">
        <v>1.8267859566472817E-2</v>
      </c>
      <c r="BE6" s="50">
        <v>1.9862194810969569E-2</v>
      </c>
      <c r="BF6" s="50">
        <v>2.2042038319923896E-2</v>
      </c>
      <c r="BG6" s="50">
        <v>1.7953127059118629E-2</v>
      </c>
      <c r="BH6" s="50">
        <v>1.9310917846654799E-2</v>
      </c>
      <c r="BI6" s="50">
        <v>1.9605939647968692E-2</v>
      </c>
      <c r="BJ6" s="50">
        <v>1.5346701732712673E-2</v>
      </c>
      <c r="BK6" s="50">
        <v>1.6836910064850694E-2</v>
      </c>
      <c r="BL6" s="50">
        <v>1.5209058007980954E-2</v>
      </c>
      <c r="BM6" s="50">
        <v>1.5298088307898682E-2</v>
      </c>
      <c r="BN6" s="50">
        <v>1.3592110254140852E-2</v>
      </c>
      <c r="BO6" s="50">
        <v>1.4999999999999999E-2</v>
      </c>
      <c r="BP6" s="50">
        <v>1.6E-2</v>
      </c>
      <c r="BQ6" s="50">
        <v>1.7000000000000001E-2</v>
      </c>
      <c r="BR6" s="50">
        <v>1.9E-2</v>
      </c>
      <c r="BS6" s="50">
        <v>5.0000000000000001E-3</v>
      </c>
      <c r="BT6" s="50">
        <v>3.0000000000000001E-3</v>
      </c>
      <c r="BU6" s="50">
        <v>3.0000000000000001E-3</v>
      </c>
      <c r="BV6" s="50">
        <v>3.0000000000000001E-3</v>
      </c>
      <c r="BW6" s="50">
        <v>2E-3</v>
      </c>
      <c r="BX6" s="50">
        <v>2E-3</v>
      </c>
      <c r="BY6" s="50">
        <v>2E-3</v>
      </c>
      <c r="BZ6" s="50">
        <v>5.0000000000000001E-3</v>
      </c>
      <c r="CA6" s="50">
        <v>8.0000000000000002E-3</v>
      </c>
      <c r="CB6" s="50">
        <v>7.0000000000000001E-3</v>
      </c>
      <c r="CC6" s="50">
        <v>7.0000000000000001E-3</v>
      </c>
      <c r="CD6" s="50">
        <v>8.0000000000000002E-3</v>
      </c>
      <c r="CE6" s="50">
        <v>8.0000000000000002E-3</v>
      </c>
      <c r="CF6" s="50">
        <v>8.0000000000000002E-3</v>
      </c>
      <c r="CG6" s="50">
        <v>0.01</v>
      </c>
      <c r="CH6" s="50">
        <v>0.01</v>
      </c>
      <c r="CI6" s="108">
        <v>1.2E-2</v>
      </c>
    </row>
    <row r="7" spans="1:87" s="38" customFormat="1" x14ac:dyDescent="0.35">
      <c r="A7" s="40" t="s">
        <v>280</v>
      </c>
      <c r="B7" s="50">
        <v>0.1</v>
      </c>
      <c r="C7" s="50">
        <v>7.0000000000000007E-2</v>
      </c>
      <c r="D7" s="50">
        <v>7.0000000000000007E-2</v>
      </c>
      <c r="E7" s="50">
        <v>0.08</v>
      </c>
      <c r="F7" s="50">
        <v>7.0000000000000007E-2</v>
      </c>
      <c r="G7" s="50">
        <v>0.06</v>
      </c>
      <c r="H7" s="50">
        <v>0.06</v>
      </c>
      <c r="I7" s="50">
        <v>0.06</v>
      </c>
      <c r="J7" s="50">
        <v>0.05</v>
      </c>
      <c r="K7" s="50">
        <v>0.04</v>
      </c>
      <c r="L7" s="50">
        <v>0.05</v>
      </c>
      <c r="M7" s="50">
        <v>0.04</v>
      </c>
      <c r="N7" s="50">
        <v>0.04</v>
      </c>
      <c r="O7" s="50">
        <v>0.05</v>
      </c>
      <c r="P7" s="50">
        <v>0.06</v>
      </c>
      <c r="Q7" s="50">
        <v>0.08</v>
      </c>
      <c r="R7" s="50">
        <v>0.12</v>
      </c>
      <c r="S7" s="50">
        <v>0.13</v>
      </c>
      <c r="T7" s="50">
        <v>0.19</v>
      </c>
      <c r="U7" s="50">
        <v>0.25</v>
      </c>
      <c r="V7" s="50">
        <v>0.33</v>
      </c>
      <c r="W7" s="50">
        <v>0.37</v>
      </c>
      <c r="X7" s="50">
        <v>0.42</v>
      </c>
      <c r="Y7" s="50">
        <v>0.49</v>
      </c>
      <c r="Z7" s="50">
        <v>0.5</v>
      </c>
      <c r="AA7" s="50">
        <v>0.52</v>
      </c>
      <c r="AB7" s="50">
        <v>0.42</v>
      </c>
      <c r="AC7" s="50">
        <v>0.42</v>
      </c>
      <c r="AD7" s="50">
        <v>0.43</v>
      </c>
      <c r="AE7" s="50">
        <v>0.38</v>
      </c>
      <c r="AF7" s="50">
        <v>0.34</v>
      </c>
      <c r="AG7" s="50">
        <v>0.3</v>
      </c>
      <c r="AH7" s="50">
        <v>0.24970728400640893</v>
      </c>
      <c r="AI7" s="50">
        <v>0.17139291730002876</v>
      </c>
      <c r="AJ7" s="50">
        <v>0.14869456250726679</v>
      </c>
      <c r="AK7" s="50">
        <v>0.18814699792960662</v>
      </c>
      <c r="AL7" s="50">
        <v>0.1994873996457556</v>
      </c>
      <c r="AM7" s="50">
        <v>0.19420963269440991</v>
      </c>
      <c r="AN7" s="50">
        <v>0.1552516483388848</v>
      </c>
      <c r="AO7" s="50">
        <v>0.15002038738597809</v>
      </c>
      <c r="AP7" s="50">
        <v>0.12033420550352028</v>
      </c>
      <c r="AQ7" s="50">
        <v>0.13975437568804097</v>
      </c>
      <c r="AR7" s="50">
        <v>9.6125504538591561E-2</v>
      </c>
      <c r="AS7" s="50">
        <v>8.31768531384003E-2</v>
      </c>
      <c r="AT7" s="50">
        <v>9.1927941813061617E-2</v>
      </c>
      <c r="AU7" s="50">
        <v>6.5402301306384261E-2</v>
      </c>
      <c r="AV7" s="50">
        <v>7.1278449321377155E-2</v>
      </c>
      <c r="AW7" s="50">
        <v>6.6216068667472067E-2</v>
      </c>
      <c r="AX7" s="50">
        <v>5.3829420288670486E-2</v>
      </c>
      <c r="AY7" s="50">
        <v>4.5453965684574986E-2</v>
      </c>
      <c r="AZ7" s="50">
        <v>4.3893491288297067E-2</v>
      </c>
      <c r="BA7" s="50">
        <v>4.5297625992601391E-2</v>
      </c>
      <c r="BB7" s="50">
        <v>4.5595944696678679E-2</v>
      </c>
      <c r="BC7" s="50">
        <v>3.6990934951554359E-2</v>
      </c>
      <c r="BD7" s="50">
        <v>3.347532262123009E-2</v>
      </c>
      <c r="BE7" s="50">
        <v>3.2754521572306163E-2</v>
      </c>
      <c r="BF7" s="50">
        <v>3.9698469058480949E-2</v>
      </c>
      <c r="BG7" s="50">
        <v>3.9631066782211281E-2</v>
      </c>
      <c r="BH7" s="50">
        <v>2.5877922278138111E-2</v>
      </c>
      <c r="BI7" s="50">
        <v>9.9049891430313449E-3</v>
      </c>
      <c r="BJ7" s="50">
        <v>2.218641642146283E-2</v>
      </c>
      <c r="BK7" s="50">
        <v>3.6558428906990542E-2</v>
      </c>
      <c r="BL7" s="50">
        <v>3.1887755102040817E-2</v>
      </c>
      <c r="BM7" s="50">
        <v>2.7601226143881403E-2</v>
      </c>
      <c r="BN7" s="50">
        <v>2.972584371314561E-2</v>
      </c>
      <c r="BO7" s="50">
        <v>2.8000000000000001E-2</v>
      </c>
      <c r="BP7" s="50">
        <v>2.5999999999999999E-2</v>
      </c>
      <c r="BQ7" s="50">
        <v>0.03</v>
      </c>
      <c r="BR7" s="50">
        <v>2.8000000000000001E-2</v>
      </c>
      <c r="BS7" s="50">
        <v>8.9999999999999993E-3</v>
      </c>
      <c r="BT7" s="50">
        <v>6.0000000000000001E-3</v>
      </c>
      <c r="BU7" s="50">
        <v>5.0000000000000001E-3</v>
      </c>
      <c r="BV7" s="50">
        <v>5.0000000000000001E-3</v>
      </c>
      <c r="BW7" s="50">
        <v>4.0000000000000001E-3</v>
      </c>
      <c r="BX7" s="50">
        <v>4.0000000000000001E-3</v>
      </c>
      <c r="BY7" s="50">
        <v>5.0000000000000001E-3</v>
      </c>
      <c r="BZ7" s="50">
        <v>8.9999999999999993E-3</v>
      </c>
      <c r="CA7" s="50">
        <v>1.4999999999999999E-2</v>
      </c>
      <c r="CB7" s="50">
        <v>0.01</v>
      </c>
      <c r="CC7" s="50">
        <v>0.01</v>
      </c>
      <c r="CD7" s="50">
        <v>8.9999999999999993E-3</v>
      </c>
      <c r="CE7" s="50">
        <v>1.4999999999999999E-2</v>
      </c>
      <c r="CF7" s="50">
        <v>1.4999999999999999E-2</v>
      </c>
      <c r="CG7" s="50">
        <v>1.4999999999999999E-2</v>
      </c>
      <c r="CH7" s="50">
        <v>1.7999999999999999E-2</v>
      </c>
      <c r="CI7" s="108">
        <v>0.02</v>
      </c>
    </row>
    <row r="8" spans="1:87" s="38" customFormat="1" x14ac:dyDescent="0.35">
      <c r="A8" s="40" t="s">
        <v>281</v>
      </c>
      <c r="B8" s="50">
        <v>0.09</v>
      </c>
      <c r="C8" s="50">
        <v>7.0000000000000007E-2</v>
      </c>
      <c r="D8" s="50">
        <v>0.08</v>
      </c>
      <c r="E8" s="50">
        <v>0.09</v>
      </c>
      <c r="F8" s="50">
        <v>0.08</v>
      </c>
      <c r="G8" s="50">
        <v>7.0000000000000007E-2</v>
      </c>
      <c r="H8" s="50">
        <v>0.08</v>
      </c>
      <c r="I8" s="50">
        <v>0.08</v>
      </c>
      <c r="J8" s="50">
        <v>0.08</v>
      </c>
      <c r="K8" s="50">
        <v>0.06</v>
      </c>
      <c r="L8" s="50">
        <v>7.0000000000000007E-2</v>
      </c>
      <c r="M8" s="50">
        <v>7.0000000000000007E-2</v>
      </c>
      <c r="N8" s="50">
        <v>0.08</v>
      </c>
      <c r="O8" s="50">
        <v>0.09</v>
      </c>
      <c r="P8" s="50">
        <v>0.09</v>
      </c>
      <c r="Q8" s="50">
        <v>0.1</v>
      </c>
      <c r="R8" s="50">
        <v>0.12</v>
      </c>
      <c r="S8" s="50">
        <v>0.1</v>
      </c>
      <c r="T8" s="50">
        <v>0.13</v>
      </c>
      <c r="U8" s="50">
        <v>0.13</v>
      </c>
      <c r="V8" s="50">
        <v>0.16</v>
      </c>
      <c r="W8" s="50">
        <v>0.15</v>
      </c>
      <c r="X8" s="50">
        <v>0.16</v>
      </c>
      <c r="Y8" s="50">
        <v>0.18</v>
      </c>
      <c r="Z8" s="50">
        <v>0.21</v>
      </c>
      <c r="AA8" s="50">
        <v>0.14000000000000001</v>
      </c>
      <c r="AB8" s="50">
        <v>0.18</v>
      </c>
      <c r="AC8" s="50">
        <v>0.21</v>
      </c>
      <c r="AD8" s="50">
        <v>0.2</v>
      </c>
      <c r="AE8" s="50">
        <v>0.22</v>
      </c>
      <c r="AF8" s="50">
        <v>0.22</v>
      </c>
      <c r="AG8" s="50">
        <v>0.21</v>
      </c>
      <c r="AH8" s="50">
        <v>0.20770842624212696</v>
      </c>
      <c r="AI8" s="50">
        <v>0.15333769113757018</v>
      </c>
      <c r="AJ8" s="50">
        <v>0.1376577413134096</v>
      </c>
      <c r="AK8" s="50">
        <v>0.14449213161659513</v>
      </c>
      <c r="AL8" s="50">
        <v>0.18760763320860369</v>
      </c>
      <c r="AM8" s="50">
        <v>0.13131515430562984</v>
      </c>
      <c r="AN8" s="50">
        <v>0.14759539073612171</v>
      </c>
      <c r="AO8" s="50">
        <v>0.12059667524243024</v>
      </c>
      <c r="AP8" s="50">
        <v>0.10455661843394688</v>
      </c>
      <c r="AQ8" s="50">
        <v>8.9460202436822553E-2</v>
      </c>
      <c r="AR8" s="50">
        <v>7.5271543066632876E-2</v>
      </c>
      <c r="AS8" s="50">
        <v>8.7763680236631114E-2</v>
      </c>
      <c r="AT8" s="50">
        <v>8.6558961757205025E-2</v>
      </c>
      <c r="AU8" s="50">
        <v>5.6052186518482726E-2</v>
      </c>
      <c r="AV8" s="50">
        <v>6.017717549168803E-2</v>
      </c>
      <c r="AW8" s="50">
        <v>5.997765688564579E-2</v>
      </c>
      <c r="AX8" s="50">
        <v>6.1077530170193781E-2</v>
      </c>
      <c r="AY8" s="50">
        <v>4.5040832568338969E-2</v>
      </c>
      <c r="AZ8" s="50">
        <v>4.4541988438118046E-2</v>
      </c>
      <c r="BA8" s="50">
        <v>4.4225027569464614E-2</v>
      </c>
      <c r="BB8" s="50">
        <v>4.8220035234797398E-2</v>
      </c>
      <c r="BC8" s="50">
        <v>4.2071510196655885E-2</v>
      </c>
      <c r="BD8" s="50">
        <v>4.3124645356534895E-2</v>
      </c>
      <c r="BE8" s="50">
        <v>3.7176825816191729E-2</v>
      </c>
      <c r="BF8" s="50">
        <v>4.6361734607338723E-2</v>
      </c>
      <c r="BG8" s="50">
        <v>4.4049048804087144E-2</v>
      </c>
      <c r="BH8" s="50">
        <v>3.4065714834207249E-2</v>
      </c>
      <c r="BI8" s="50">
        <v>3.6380567122146344E-2</v>
      </c>
      <c r="BJ8" s="50">
        <v>3.7842951750236518E-2</v>
      </c>
      <c r="BK8" s="50">
        <v>3.8219717968754431E-2</v>
      </c>
      <c r="BL8" s="50">
        <v>3.0794924694128936E-2</v>
      </c>
      <c r="BM8" s="50">
        <v>4.0025752418065205E-2</v>
      </c>
      <c r="BN8" s="50">
        <v>4.0082282118764558E-2</v>
      </c>
      <c r="BO8" s="50">
        <v>3.4000000000000002E-2</v>
      </c>
      <c r="BP8" s="50">
        <v>3.5999999999999997E-2</v>
      </c>
      <c r="BQ8" s="50">
        <v>3.7999999999999999E-2</v>
      </c>
      <c r="BR8" s="50">
        <v>3.9E-2</v>
      </c>
      <c r="BS8" s="50">
        <v>1.4E-2</v>
      </c>
      <c r="BT8" s="50">
        <v>8.0000000000000002E-3</v>
      </c>
      <c r="BU8" s="50">
        <v>8.0000000000000002E-3</v>
      </c>
      <c r="BV8" s="50">
        <v>8.0000000000000002E-3</v>
      </c>
      <c r="BW8" s="50">
        <v>4.0000000000000001E-3</v>
      </c>
      <c r="BX8" s="50">
        <v>3.0000000000000001E-3</v>
      </c>
      <c r="BY8" s="50">
        <v>5.0000000000000001E-3</v>
      </c>
      <c r="BZ8" s="50">
        <v>1.6E-2</v>
      </c>
      <c r="CA8" s="50">
        <v>1.9E-2</v>
      </c>
      <c r="CB8" s="50">
        <v>1.7999999999999999E-2</v>
      </c>
      <c r="CC8" s="50">
        <v>1.4999999999999999E-2</v>
      </c>
      <c r="CD8" s="50">
        <v>1.7999999999999999E-2</v>
      </c>
      <c r="CE8" s="50">
        <v>2.4E-2</v>
      </c>
      <c r="CF8" s="50">
        <v>1.6E-2</v>
      </c>
      <c r="CG8" s="50">
        <v>1.7000000000000001E-2</v>
      </c>
      <c r="CH8" s="50">
        <v>2.3E-2</v>
      </c>
      <c r="CI8" s="108">
        <v>2.1000000000000001E-2</v>
      </c>
    </row>
    <row r="9" spans="1:87" s="38" customFormat="1" x14ac:dyDescent="0.35">
      <c r="A9" s="40" t="s">
        <v>282</v>
      </c>
      <c r="B9" s="50">
        <v>0.11</v>
      </c>
      <c r="C9" s="50">
        <v>0.08</v>
      </c>
      <c r="D9" s="50">
        <v>0.09</v>
      </c>
      <c r="E9" s="50">
        <v>0.1</v>
      </c>
      <c r="F9" s="50">
        <v>0.1</v>
      </c>
      <c r="G9" s="50">
        <v>0.1</v>
      </c>
      <c r="H9" s="50">
        <v>0.1</v>
      </c>
      <c r="I9" s="50">
        <v>0.11</v>
      </c>
      <c r="J9" s="50">
        <v>0.1</v>
      </c>
      <c r="K9" s="50">
        <v>0.1</v>
      </c>
      <c r="L9" s="50">
        <v>0.11</v>
      </c>
      <c r="M9" s="50">
        <v>0.14000000000000001</v>
      </c>
      <c r="N9" s="50">
        <v>0.14000000000000001</v>
      </c>
      <c r="O9" s="50">
        <v>0.14000000000000001</v>
      </c>
      <c r="P9" s="50">
        <v>0.16</v>
      </c>
      <c r="Q9" s="50">
        <v>0.19</v>
      </c>
      <c r="R9" s="50">
        <v>0.21</v>
      </c>
      <c r="S9" s="50">
        <v>0.18</v>
      </c>
      <c r="T9" s="50">
        <v>0.22</v>
      </c>
      <c r="U9" s="50">
        <v>0.23</v>
      </c>
      <c r="V9" s="50">
        <v>0.25</v>
      </c>
      <c r="W9" s="50">
        <v>0.25</v>
      </c>
      <c r="X9" s="50">
        <v>0.21</v>
      </c>
      <c r="Y9" s="50">
        <v>0.22</v>
      </c>
      <c r="Z9" s="50">
        <v>0.25</v>
      </c>
      <c r="AA9" s="50">
        <v>0.26</v>
      </c>
      <c r="AB9" s="50">
        <v>0.22</v>
      </c>
      <c r="AC9" s="50">
        <v>0.24</v>
      </c>
      <c r="AD9" s="50">
        <v>0.25</v>
      </c>
      <c r="AE9" s="50">
        <v>0.26</v>
      </c>
      <c r="AF9" s="50">
        <v>0.23</v>
      </c>
      <c r="AG9" s="50">
        <v>0.23</v>
      </c>
      <c r="AH9" s="50">
        <v>0.20136354037829196</v>
      </c>
      <c r="AI9" s="50">
        <v>0.14077850513338763</v>
      </c>
      <c r="AJ9" s="50">
        <v>0.12810948085516846</v>
      </c>
      <c r="AK9" s="50">
        <v>0.1543726235741445</v>
      </c>
      <c r="AL9" s="50">
        <v>0.1396796477643665</v>
      </c>
      <c r="AM9" s="50">
        <v>0.11884412707724364</v>
      </c>
      <c r="AN9" s="50">
        <v>0.12945228812596996</v>
      </c>
      <c r="AO9" s="50">
        <v>0.11125126135216952</v>
      </c>
      <c r="AP9" s="50">
        <v>9.1047651624521497E-2</v>
      </c>
      <c r="AQ9" s="50">
        <v>8.1302853127901434E-2</v>
      </c>
      <c r="AR9" s="50">
        <v>6.5746852941388975E-2</v>
      </c>
      <c r="AS9" s="50">
        <v>7.1857208431566219E-2</v>
      </c>
      <c r="AT9" s="50">
        <v>4.9983856888325545E-2</v>
      </c>
      <c r="AU9" s="50">
        <v>4.7937838218143403E-2</v>
      </c>
      <c r="AV9" s="50">
        <v>4.4289299609968427E-2</v>
      </c>
      <c r="AW9" s="50">
        <v>3.3725771477022534E-2</v>
      </c>
      <c r="AX9" s="50">
        <v>4.2331263540653467E-2</v>
      </c>
      <c r="AY9" s="50">
        <v>3.6006158948241149E-2</v>
      </c>
      <c r="AZ9" s="50">
        <v>2.9739496175170355E-2</v>
      </c>
      <c r="BA9" s="50">
        <v>3.3860761726052326E-2</v>
      </c>
      <c r="BB9" s="50">
        <v>2.9368506623185613E-2</v>
      </c>
      <c r="BC9" s="50">
        <v>2.762227021723963E-2</v>
      </c>
      <c r="BD9" s="50">
        <v>2.1522517046543035E-2</v>
      </c>
      <c r="BE9" s="50">
        <v>2.4261382239254916E-2</v>
      </c>
      <c r="BF9" s="50">
        <v>2.4709661477637757E-2</v>
      </c>
      <c r="BG9" s="50">
        <v>2.0427953893873255E-2</v>
      </c>
      <c r="BH9" s="50">
        <v>1.9541780562285303E-2</v>
      </c>
      <c r="BI9" s="50">
        <v>2.0684905425321615E-2</v>
      </c>
      <c r="BJ9" s="50">
        <v>2.4491564539982479E-2</v>
      </c>
      <c r="BK9" s="50">
        <v>2.0002588570285567E-2</v>
      </c>
      <c r="BL9" s="50">
        <v>2.0425268169684676E-2</v>
      </c>
      <c r="BM9" s="50">
        <v>1.8055027973569317E-2</v>
      </c>
      <c r="BN9" s="50">
        <v>2.0395437048428614E-2</v>
      </c>
      <c r="BO9" s="50">
        <v>1.4E-2</v>
      </c>
      <c r="BP9" s="50">
        <v>1.9E-2</v>
      </c>
      <c r="BQ9" s="50">
        <v>1.7999999999999999E-2</v>
      </c>
      <c r="BR9" s="50">
        <v>2.4E-2</v>
      </c>
      <c r="BS9" s="50">
        <v>8.0000000000000002E-3</v>
      </c>
      <c r="BT9" s="50">
        <v>5.0000000000000001E-3</v>
      </c>
      <c r="BU9" s="50">
        <v>3.0000000000000001E-3</v>
      </c>
      <c r="BV9" s="50">
        <v>3.0000000000000001E-3</v>
      </c>
      <c r="BW9" s="50">
        <v>3.0000000000000001E-3</v>
      </c>
      <c r="BX9" s="50">
        <v>2E-3</v>
      </c>
      <c r="BY9" s="50">
        <v>3.0000000000000001E-3</v>
      </c>
      <c r="BZ9" s="50">
        <v>1.0999999999999999E-2</v>
      </c>
      <c r="CA9" s="50">
        <v>1.0999999999999999E-2</v>
      </c>
      <c r="CB9" s="50">
        <v>1.0999999999999999E-2</v>
      </c>
      <c r="CC9" s="50">
        <v>1.0999999999999999E-2</v>
      </c>
      <c r="CD9" s="50">
        <v>1.6E-2</v>
      </c>
      <c r="CE9" s="50">
        <v>1.2999999999999999E-2</v>
      </c>
      <c r="CF9" s="50">
        <v>1.4E-2</v>
      </c>
      <c r="CG9" s="50">
        <v>1.6E-2</v>
      </c>
      <c r="CH9" s="50">
        <v>1.2999999999999999E-2</v>
      </c>
      <c r="CI9" s="108">
        <v>1.2E-2</v>
      </c>
    </row>
    <row r="10" spans="1:87" s="38" customFormat="1" x14ac:dyDescent="0.35">
      <c r="A10" s="40" t="s">
        <v>283</v>
      </c>
      <c r="B10" s="50">
        <v>7.0000000000000007E-2</v>
      </c>
      <c r="C10" s="50">
        <v>0.06</v>
      </c>
      <c r="D10" s="50">
        <v>0.06</v>
      </c>
      <c r="E10" s="50">
        <v>0.06</v>
      </c>
      <c r="F10" s="50">
        <v>0.06</v>
      </c>
      <c r="G10" s="50">
        <v>0.06</v>
      </c>
      <c r="H10" s="50">
        <v>0.05</v>
      </c>
      <c r="I10" s="50">
        <v>0.06</v>
      </c>
      <c r="J10" s="50">
        <v>0.05</v>
      </c>
      <c r="K10" s="50">
        <v>0.05</v>
      </c>
      <c r="L10" s="50">
        <v>0.05</v>
      </c>
      <c r="M10" s="50">
        <v>0.05</v>
      </c>
      <c r="N10" s="50">
        <v>0.05</v>
      </c>
      <c r="O10" s="50">
        <v>0.06</v>
      </c>
      <c r="P10" s="50">
        <v>0.05</v>
      </c>
      <c r="Q10" s="50">
        <v>0.06</v>
      </c>
      <c r="R10" s="50">
        <v>0.09</v>
      </c>
      <c r="S10" s="50">
        <v>0.06</v>
      </c>
      <c r="T10" s="50">
        <v>0.09</v>
      </c>
      <c r="U10" s="50">
        <v>0.11</v>
      </c>
      <c r="V10" s="50">
        <v>0.14000000000000001</v>
      </c>
      <c r="W10" s="50">
        <v>0.14000000000000001</v>
      </c>
      <c r="X10" s="50">
        <v>0.16</v>
      </c>
      <c r="Y10" s="50">
        <v>0.17</v>
      </c>
      <c r="Z10" s="50">
        <v>0.16</v>
      </c>
      <c r="AA10" s="50">
        <v>0.2</v>
      </c>
      <c r="AB10" s="50">
        <v>0.21</v>
      </c>
      <c r="AC10" s="50">
        <v>0.18</v>
      </c>
      <c r="AD10" s="50">
        <v>0.19</v>
      </c>
      <c r="AE10" s="50">
        <v>0.23</v>
      </c>
      <c r="AF10" s="50">
        <v>0.17</v>
      </c>
      <c r="AG10" s="50">
        <v>0.2</v>
      </c>
      <c r="AH10" s="50">
        <v>0.12190061209669052</v>
      </c>
      <c r="AI10" s="50">
        <v>6.1382577722447006E-2</v>
      </c>
      <c r="AJ10" s="50">
        <v>6.7197905040419684E-2</v>
      </c>
      <c r="AK10" s="50">
        <v>3.8394415357766144E-2</v>
      </c>
      <c r="AL10" s="50">
        <v>8.2543022644108788E-2</v>
      </c>
      <c r="AM10" s="50">
        <v>5.3814424592901144E-2</v>
      </c>
      <c r="AN10" s="50">
        <v>7.7313894411309911E-2</v>
      </c>
      <c r="AO10" s="50">
        <v>8.2085850777785199E-2</v>
      </c>
      <c r="AP10" s="50">
        <v>6.7221944935706393E-2</v>
      </c>
      <c r="AQ10" s="50">
        <v>0.13400499132569843</v>
      </c>
      <c r="AR10" s="50">
        <v>9.7456468983719527E-2</v>
      </c>
      <c r="AS10" s="50">
        <v>8.8498980337835237E-2</v>
      </c>
      <c r="AT10" s="50">
        <v>9.094569829586388E-2</v>
      </c>
      <c r="AU10" s="50">
        <v>6.7244899911706901E-2</v>
      </c>
      <c r="AV10" s="50">
        <v>7.3578103156500624E-2</v>
      </c>
      <c r="AW10" s="50">
        <v>7.3687974772705098E-2</v>
      </c>
      <c r="AX10" s="50">
        <v>5.9492743237432838E-2</v>
      </c>
      <c r="AY10" s="50">
        <v>5.4608793898879578E-2</v>
      </c>
      <c r="AZ10" s="50">
        <v>4.6291187718840249E-2</v>
      </c>
      <c r="BA10" s="50">
        <v>5.1257692008362249E-2</v>
      </c>
      <c r="BB10" s="50">
        <v>6.1404143841217999E-2</v>
      </c>
      <c r="BC10" s="50">
        <v>5.4505668322320872E-2</v>
      </c>
      <c r="BD10" s="50">
        <v>4.2679758660544818E-2</v>
      </c>
      <c r="BE10" s="50">
        <v>4.7718476805129341E-2</v>
      </c>
      <c r="BF10" s="50">
        <v>5.9534785701114298E-2</v>
      </c>
      <c r="BG10" s="50">
        <v>6.2823977204622156E-2</v>
      </c>
      <c r="BH10" s="50">
        <v>4.2524372765501708E-2</v>
      </c>
      <c r="BI10" s="50">
        <v>5.2124533105626827E-2</v>
      </c>
      <c r="BJ10" s="50">
        <v>5.5162703707984401E-2</v>
      </c>
      <c r="BK10" s="50">
        <v>4.7245954565140365E-2</v>
      </c>
      <c r="BL10" s="50">
        <v>3.4516481619973539E-2</v>
      </c>
      <c r="BM10" s="50">
        <v>4.2248562375308059E-2</v>
      </c>
      <c r="BN10" s="50">
        <v>4.3754329855558619E-2</v>
      </c>
      <c r="BO10" s="50">
        <v>4.3999999999999997E-2</v>
      </c>
      <c r="BP10" s="50">
        <v>3.6999999999999998E-2</v>
      </c>
      <c r="BQ10" s="50">
        <v>4.3999999999999997E-2</v>
      </c>
      <c r="BR10" s="50">
        <v>3.5999999999999997E-2</v>
      </c>
      <c r="BS10" s="50">
        <v>1.2999999999999999E-2</v>
      </c>
      <c r="BT10" s="50">
        <v>7.0000000000000001E-3</v>
      </c>
      <c r="BU10" s="50">
        <v>6.0000000000000001E-3</v>
      </c>
      <c r="BV10" s="50">
        <v>3.0000000000000001E-3</v>
      </c>
      <c r="BW10" s="50">
        <v>2E-3</v>
      </c>
      <c r="BX10" s="50">
        <v>3.0000000000000001E-3</v>
      </c>
      <c r="BY10" s="50">
        <v>3.0000000000000001E-3</v>
      </c>
      <c r="BZ10" s="50">
        <v>7.0000000000000001E-3</v>
      </c>
      <c r="CA10" s="50">
        <v>1.4E-2</v>
      </c>
      <c r="CB10" s="50">
        <v>0.01</v>
      </c>
      <c r="CC10" s="50">
        <v>1.7000000000000001E-2</v>
      </c>
      <c r="CD10" s="50">
        <v>1.6E-2</v>
      </c>
      <c r="CE10" s="50">
        <v>1.7000000000000001E-2</v>
      </c>
      <c r="CF10" s="50">
        <v>1.4E-2</v>
      </c>
      <c r="CG10" s="50">
        <v>1.7999999999999999E-2</v>
      </c>
      <c r="CH10" s="50">
        <v>2.1000000000000001E-2</v>
      </c>
      <c r="CI10" s="108">
        <v>1.7000000000000001E-2</v>
      </c>
    </row>
    <row r="11" spans="1:87" s="38" customFormat="1" x14ac:dyDescent="0.35">
      <c r="A11" s="40" t="s">
        <v>284</v>
      </c>
      <c r="B11" s="50">
        <v>0.15</v>
      </c>
      <c r="C11" s="50">
        <v>0.11</v>
      </c>
      <c r="D11" s="50">
        <v>0.1</v>
      </c>
      <c r="E11" s="50">
        <v>0.11</v>
      </c>
      <c r="F11" s="50">
        <v>0.09</v>
      </c>
      <c r="G11" s="50">
        <v>0.09</v>
      </c>
      <c r="H11" s="50">
        <v>0.05</v>
      </c>
      <c r="I11" s="50">
        <v>0.06</v>
      </c>
      <c r="J11" s="50">
        <v>0.05</v>
      </c>
      <c r="K11" s="50">
        <v>0.06</v>
      </c>
      <c r="L11" s="50">
        <v>0.03</v>
      </c>
      <c r="M11" s="50">
        <v>7.0000000000000007E-2</v>
      </c>
      <c r="N11" s="50">
        <v>7.0000000000000007E-2</v>
      </c>
      <c r="O11" s="50">
        <v>0.08</v>
      </c>
      <c r="P11" s="50">
        <v>0.09</v>
      </c>
      <c r="Q11" s="50">
        <v>0.12</v>
      </c>
      <c r="R11" s="50">
        <v>0.19</v>
      </c>
      <c r="S11" s="50">
        <v>0.19</v>
      </c>
      <c r="T11" s="50">
        <v>0.28000000000000003</v>
      </c>
      <c r="U11" s="50">
        <v>0.36</v>
      </c>
      <c r="V11" s="50">
        <v>0.45</v>
      </c>
      <c r="W11" s="50">
        <v>0.54</v>
      </c>
      <c r="X11" s="50">
        <v>0.57999999999999996</v>
      </c>
      <c r="Y11" s="50">
        <v>0.61</v>
      </c>
      <c r="Z11" s="50">
        <v>0.69</v>
      </c>
      <c r="AA11" s="50">
        <v>0.88</v>
      </c>
      <c r="AB11" s="50">
        <v>0.73</v>
      </c>
      <c r="AC11" s="50">
        <v>0.61</v>
      </c>
      <c r="AD11" s="50">
        <v>0.64</v>
      </c>
      <c r="AE11" s="50">
        <v>0.7</v>
      </c>
      <c r="AF11" s="50">
        <v>0.64</v>
      </c>
      <c r="AG11" s="50">
        <v>0.59</v>
      </c>
      <c r="AH11" s="50">
        <v>0.45235577487956768</v>
      </c>
      <c r="AI11" s="50">
        <v>0.33290251830963852</v>
      </c>
      <c r="AJ11" s="50">
        <v>0.31221555596879802</v>
      </c>
      <c r="AK11" s="50">
        <v>0.22533849129593811</v>
      </c>
      <c r="AL11" s="50">
        <v>0.16514550393808511</v>
      </c>
      <c r="AM11" s="50">
        <v>0.14651871532390404</v>
      </c>
      <c r="AN11" s="50">
        <v>0.22522742119477787</v>
      </c>
      <c r="AO11" s="50">
        <v>0.17896743570789403</v>
      </c>
      <c r="AP11" s="50">
        <v>0.1681925039659028</v>
      </c>
      <c r="AQ11" s="50">
        <v>0.12720593121386736</v>
      </c>
      <c r="AR11" s="50">
        <v>6.2829292811431334E-2</v>
      </c>
      <c r="AS11" s="50">
        <v>8.6043864445061888E-2</v>
      </c>
      <c r="AT11" s="50">
        <v>5.4182729033060345E-2</v>
      </c>
      <c r="AU11" s="50">
        <v>5.2938996629550546E-2</v>
      </c>
      <c r="AV11" s="50">
        <v>4.2965496076110304E-2</v>
      </c>
      <c r="AW11" s="50">
        <v>5.3094726213997863E-2</v>
      </c>
      <c r="AX11" s="50">
        <v>5.7450253303389563E-2</v>
      </c>
      <c r="AY11" s="50">
        <v>3.9834772292317952E-2</v>
      </c>
      <c r="AZ11" s="50">
        <v>3.0163052845668586E-2</v>
      </c>
      <c r="BA11" s="50">
        <v>3.4265644408275155E-2</v>
      </c>
      <c r="BB11" s="50">
        <v>4.53631189284033E-2</v>
      </c>
      <c r="BC11" s="50">
        <v>3.1479716852708957E-2</v>
      </c>
      <c r="BD11" s="50">
        <v>3.7141144791376507E-2</v>
      </c>
      <c r="BE11" s="50">
        <v>2.1704106249947827E-2</v>
      </c>
      <c r="BF11" s="50">
        <v>3.2406291806193754E-2</v>
      </c>
      <c r="BG11" s="50">
        <v>2.5642298211656492E-2</v>
      </c>
      <c r="BH11" s="50">
        <v>1.2322858903265557E-2</v>
      </c>
      <c r="BI11" s="50">
        <v>2.6934597899101364E-2</v>
      </c>
      <c r="BJ11" s="50">
        <v>2.447800651114973E-2</v>
      </c>
      <c r="BK11" s="50">
        <v>1.794482781122041E-2</v>
      </c>
      <c r="BL11" s="50">
        <v>2.4286188444631537E-2</v>
      </c>
      <c r="BM11" s="50">
        <v>1.6897600540723215E-2</v>
      </c>
      <c r="BN11" s="50">
        <v>2.638838910879213E-2</v>
      </c>
      <c r="BO11" s="50">
        <v>1.9E-2</v>
      </c>
      <c r="BP11" s="50">
        <v>2.3E-2</v>
      </c>
      <c r="BQ11" s="50">
        <v>1.7000000000000001E-2</v>
      </c>
      <c r="BR11" s="50">
        <v>3.1E-2</v>
      </c>
      <c r="BS11" s="50">
        <v>8.9999999999999993E-3</v>
      </c>
      <c r="BT11" s="50">
        <v>5.0000000000000001E-3</v>
      </c>
      <c r="BU11" s="50">
        <v>5.0000000000000001E-3</v>
      </c>
      <c r="BV11" s="50">
        <v>6.0000000000000001E-3</v>
      </c>
      <c r="BW11" s="50">
        <v>2E-3</v>
      </c>
      <c r="BX11" s="50">
        <v>3.0000000000000001E-3</v>
      </c>
      <c r="BY11" s="50">
        <v>3.0000000000000001E-3</v>
      </c>
      <c r="BZ11" s="50">
        <v>1E-3</v>
      </c>
      <c r="CA11" s="50">
        <v>8.0000000000000002E-3</v>
      </c>
      <c r="CB11" s="50">
        <v>5.0000000000000001E-3</v>
      </c>
      <c r="CC11" s="50">
        <v>1.0999999999999999E-2</v>
      </c>
      <c r="CD11" s="50">
        <v>7.0000000000000001E-3</v>
      </c>
      <c r="CE11" s="50">
        <v>1.2999999999999999E-2</v>
      </c>
      <c r="CF11" s="50">
        <v>0.01</v>
      </c>
      <c r="CG11" s="50">
        <v>1.2999999999999999E-2</v>
      </c>
      <c r="CH11" s="50">
        <v>7.0000000000000001E-3</v>
      </c>
      <c r="CI11" s="108">
        <v>1.4E-2</v>
      </c>
    </row>
    <row r="12" spans="1:87" s="38" customFormat="1" x14ac:dyDescent="0.35">
      <c r="A12" s="40" t="s">
        <v>285</v>
      </c>
      <c r="B12" s="50">
        <v>0.06</v>
      </c>
      <c r="C12" s="50">
        <v>0.05</v>
      </c>
      <c r="D12" s="50">
        <v>0.05</v>
      </c>
      <c r="E12" s="50">
        <v>0.05</v>
      </c>
      <c r="F12" s="50">
        <v>0.05</v>
      </c>
      <c r="G12" s="50">
        <v>0.05</v>
      </c>
      <c r="H12" s="50">
        <v>0.04</v>
      </c>
      <c r="I12" s="50">
        <v>0.05</v>
      </c>
      <c r="J12" s="50">
        <v>0.05</v>
      </c>
      <c r="K12" s="50">
        <v>0.04</v>
      </c>
      <c r="L12" s="50">
        <v>0.04</v>
      </c>
      <c r="M12" s="50">
        <v>0.05</v>
      </c>
      <c r="N12" s="50">
        <v>0.05</v>
      </c>
      <c r="O12" s="50">
        <v>0.05</v>
      </c>
      <c r="P12" s="50">
        <v>0.05</v>
      </c>
      <c r="Q12" s="50">
        <v>0.06</v>
      </c>
      <c r="R12" s="50">
        <v>7.0000000000000007E-2</v>
      </c>
      <c r="S12" s="50">
        <v>0.06</v>
      </c>
      <c r="T12" s="50">
        <v>0.09</v>
      </c>
      <c r="U12" s="50">
        <v>0.09</v>
      </c>
      <c r="V12" s="50">
        <v>0.1</v>
      </c>
      <c r="W12" s="50">
        <v>0.09</v>
      </c>
      <c r="X12" s="50">
        <v>0.1</v>
      </c>
      <c r="Y12" s="50">
        <v>0.06</v>
      </c>
      <c r="Z12" s="50">
        <v>0.09</v>
      </c>
      <c r="AA12" s="50">
        <v>0.12</v>
      </c>
      <c r="AB12" s="50">
        <v>0.12</v>
      </c>
      <c r="AC12" s="50">
        <v>0.12</v>
      </c>
      <c r="AD12" s="50">
        <v>0.1</v>
      </c>
      <c r="AE12" s="50">
        <v>0.11</v>
      </c>
      <c r="AF12" s="50">
        <v>0.1</v>
      </c>
      <c r="AG12" s="50">
        <v>0.09</v>
      </c>
      <c r="AH12" s="50">
        <v>7.2575436451047387E-2</v>
      </c>
      <c r="AI12" s="50">
        <v>5.6600577573776997E-2</v>
      </c>
      <c r="AJ12" s="50">
        <v>5.5340495856363123E-2</v>
      </c>
      <c r="AK12" s="50">
        <v>4.9903234724910137E-2</v>
      </c>
      <c r="AL12" s="50">
        <v>5.8062652101923566E-2</v>
      </c>
      <c r="AM12" s="50">
        <v>5.491465289768635E-2</v>
      </c>
      <c r="AN12" s="50">
        <v>5.6565488103179899E-2</v>
      </c>
      <c r="AO12" s="50">
        <v>4.2327719243707741E-2</v>
      </c>
      <c r="AP12" s="50">
        <v>4.4339630484604452E-2</v>
      </c>
      <c r="AQ12" s="50">
        <v>9.1917108487105298E-2</v>
      </c>
      <c r="AR12" s="50">
        <v>5.4223320535392312E-2</v>
      </c>
      <c r="AS12" s="50">
        <v>4.2424907253337495E-2</v>
      </c>
      <c r="AT12" s="50">
        <v>5.7343069379853118E-2</v>
      </c>
      <c r="AU12" s="50">
        <v>3.8350608618905276E-2</v>
      </c>
      <c r="AV12" s="50">
        <v>3.144769462192009E-2</v>
      </c>
      <c r="AW12" s="50">
        <v>4.4600249137251739E-2</v>
      </c>
      <c r="AX12" s="50">
        <v>4.0151562402544749E-2</v>
      </c>
      <c r="AY12" s="50">
        <v>2.703580238768823E-2</v>
      </c>
      <c r="AZ12" s="50">
        <v>3.1276413706823686E-2</v>
      </c>
      <c r="BA12" s="50">
        <v>3.8011594180489355E-2</v>
      </c>
      <c r="BB12" s="50">
        <v>3.3318453663550511E-2</v>
      </c>
      <c r="BC12" s="50">
        <v>2.8656940441111271E-2</v>
      </c>
      <c r="BD12" s="50">
        <v>2.542273277769545E-2</v>
      </c>
      <c r="BE12" s="50">
        <v>2.3651694465884974E-2</v>
      </c>
      <c r="BF12" s="50">
        <v>3.2498939975981252E-2</v>
      </c>
      <c r="BG12" s="50">
        <v>2.8625204872871159E-2</v>
      </c>
      <c r="BH12" s="50">
        <v>2.3793583073143752E-2</v>
      </c>
      <c r="BI12" s="50">
        <v>2.3380165278811628E-2</v>
      </c>
      <c r="BJ12" s="50">
        <v>2.5844769221413658E-2</v>
      </c>
      <c r="BK12" s="50">
        <v>2.8720653059571947E-2</v>
      </c>
      <c r="BL12" s="50">
        <v>2.2192352212804484E-2</v>
      </c>
      <c r="BM12" s="50">
        <v>2.3261048054810576E-2</v>
      </c>
      <c r="BN12" s="50">
        <v>2.084102316868925E-2</v>
      </c>
      <c r="BO12" s="50">
        <v>2.1999999999999999E-2</v>
      </c>
      <c r="BP12" s="50">
        <v>2.4E-2</v>
      </c>
      <c r="BQ12" s="50">
        <v>2.5999999999999999E-2</v>
      </c>
      <c r="BR12" s="50">
        <v>2.3E-2</v>
      </c>
      <c r="BS12" s="50">
        <v>8.0000000000000002E-3</v>
      </c>
      <c r="BT12" s="50">
        <v>5.0000000000000001E-3</v>
      </c>
      <c r="BU12" s="50">
        <v>5.0000000000000001E-3</v>
      </c>
      <c r="BV12" s="50">
        <v>2E-3</v>
      </c>
      <c r="BW12" s="50">
        <v>2E-3</v>
      </c>
      <c r="BX12" s="50">
        <v>3.0000000000000001E-3</v>
      </c>
      <c r="BY12" s="50">
        <v>2E-3</v>
      </c>
      <c r="BZ12" s="50">
        <v>4.0000000000000001E-3</v>
      </c>
      <c r="CA12" s="50">
        <v>5.0000000000000001E-3</v>
      </c>
      <c r="CB12" s="50">
        <v>7.0000000000000001E-3</v>
      </c>
      <c r="CC12" s="50">
        <v>1.2E-2</v>
      </c>
      <c r="CD12" s="50">
        <v>1.2E-2</v>
      </c>
      <c r="CE12" s="50">
        <v>1.4E-2</v>
      </c>
      <c r="CF12" s="50">
        <v>1.2999999999999999E-2</v>
      </c>
      <c r="CG12" s="50">
        <v>1.2E-2</v>
      </c>
      <c r="CH12" s="50">
        <v>1.7000000000000001E-2</v>
      </c>
      <c r="CI12" s="108">
        <v>1.6E-2</v>
      </c>
    </row>
    <row r="13" spans="1:87" s="38" customFormat="1" x14ac:dyDescent="0.35">
      <c r="A13" s="40" t="s">
        <v>286</v>
      </c>
      <c r="B13" s="50">
        <v>0.1</v>
      </c>
      <c r="C13" s="50">
        <v>0.09</v>
      </c>
      <c r="D13" s="50">
        <v>0.1</v>
      </c>
      <c r="E13" s="50">
        <v>0.13</v>
      </c>
      <c r="F13" s="50">
        <v>0.12</v>
      </c>
      <c r="G13" s="50">
        <v>0.11</v>
      </c>
      <c r="H13" s="50">
        <v>0.11</v>
      </c>
      <c r="I13" s="50">
        <v>0.12</v>
      </c>
      <c r="J13" s="50">
        <v>0.12</v>
      </c>
      <c r="K13" s="50">
        <v>0.1</v>
      </c>
      <c r="L13" s="50">
        <v>0.11</v>
      </c>
      <c r="M13" s="50">
        <v>0.12</v>
      </c>
      <c r="N13" s="50">
        <v>0.12</v>
      </c>
      <c r="O13" s="50">
        <v>0.12</v>
      </c>
      <c r="P13" s="50">
        <v>0.12</v>
      </c>
      <c r="Q13" s="50">
        <v>0.15</v>
      </c>
      <c r="R13" s="50">
        <v>0.16</v>
      </c>
      <c r="S13" s="50">
        <v>0.14000000000000001</v>
      </c>
      <c r="T13" s="50">
        <v>0.16</v>
      </c>
      <c r="U13" s="50">
        <v>0.15</v>
      </c>
      <c r="V13" s="50">
        <v>0.19</v>
      </c>
      <c r="W13" s="50">
        <v>0.16</v>
      </c>
      <c r="X13" s="50">
        <v>0.15</v>
      </c>
      <c r="Y13" s="50">
        <v>0.15</v>
      </c>
      <c r="Z13" s="50">
        <v>0.17</v>
      </c>
      <c r="AA13" s="50">
        <v>0.17</v>
      </c>
      <c r="AB13" s="50">
        <v>0.14000000000000001</v>
      </c>
      <c r="AC13" s="50">
        <v>0.14000000000000001</v>
      </c>
      <c r="AD13" s="50">
        <v>0.15</v>
      </c>
      <c r="AE13" s="50">
        <v>0.16</v>
      </c>
      <c r="AF13" s="50">
        <v>0.15</v>
      </c>
      <c r="AG13" s="50">
        <v>0.14000000000000001</v>
      </c>
      <c r="AH13" s="50">
        <v>0.13239291156026003</v>
      </c>
      <c r="AI13" s="50">
        <v>9.9241556498621875E-2</v>
      </c>
      <c r="AJ13" s="50">
        <v>0.11102863134878518</v>
      </c>
      <c r="AK13" s="50">
        <v>0.11515024164740492</v>
      </c>
      <c r="AL13" s="50">
        <v>0.12276747454663878</v>
      </c>
      <c r="AM13" s="50">
        <v>9.6081669419006158E-2</v>
      </c>
      <c r="AN13" s="50">
        <v>0.10349726471514681</v>
      </c>
      <c r="AO13" s="50">
        <v>9.1712647988428778E-2</v>
      </c>
      <c r="AP13" s="50">
        <v>8.1467432121080971E-2</v>
      </c>
      <c r="AQ13" s="50">
        <v>8.6699198297388855E-2</v>
      </c>
      <c r="AR13" s="50">
        <v>6.2054176347796364E-2</v>
      </c>
      <c r="AS13" s="50">
        <v>7.7477920826105787E-2</v>
      </c>
      <c r="AT13" s="50">
        <v>6.7049049427340163E-2</v>
      </c>
      <c r="AU13" s="50">
        <v>5.7769487539894505E-2</v>
      </c>
      <c r="AV13" s="50">
        <v>5.1257843159103936E-2</v>
      </c>
      <c r="AW13" s="50">
        <v>5.8625534452609346E-2</v>
      </c>
      <c r="AX13" s="50">
        <v>5.6040996922803017E-2</v>
      </c>
      <c r="AY13" s="50">
        <v>4.1391564197306517E-2</v>
      </c>
      <c r="AZ13" s="50">
        <v>4.6943816512134875E-2</v>
      </c>
      <c r="BA13" s="50">
        <v>5.5573341709605123E-2</v>
      </c>
      <c r="BB13" s="50">
        <v>4.9550021350822211E-2</v>
      </c>
      <c r="BC13" s="50">
        <v>4.0231815722191269E-2</v>
      </c>
      <c r="BD13" s="50">
        <v>3.9371731097072302E-2</v>
      </c>
      <c r="BE13" s="50">
        <v>4.0463637541485194E-2</v>
      </c>
      <c r="BF13" s="50">
        <v>4.0015687742259151E-2</v>
      </c>
      <c r="BG13" s="50">
        <v>4.1767189684697496E-2</v>
      </c>
      <c r="BH13" s="50">
        <v>3.5187817460711909E-2</v>
      </c>
      <c r="BI13" s="50">
        <v>3.8788062029073145E-2</v>
      </c>
      <c r="BJ13" s="50">
        <v>4.1697424336133111E-2</v>
      </c>
      <c r="BK13" s="50">
        <v>2.9102680635953372E-2</v>
      </c>
      <c r="BL13" s="50">
        <v>2.8230279559289549E-2</v>
      </c>
      <c r="BM13" s="50">
        <v>3.3164926997442126E-2</v>
      </c>
      <c r="BN13" s="50">
        <v>3.6925056032779922E-2</v>
      </c>
      <c r="BO13" s="50">
        <v>2.9000000000000001E-2</v>
      </c>
      <c r="BP13" s="50">
        <v>2.7E-2</v>
      </c>
      <c r="BQ13" s="50">
        <v>3.3000000000000002E-2</v>
      </c>
      <c r="BR13" s="50">
        <v>3.5000000000000003E-2</v>
      </c>
      <c r="BS13" s="50">
        <v>1.0999999999999999E-2</v>
      </c>
      <c r="BT13" s="50">
        <v>5.0000000000000001E-3</v>
      </c>
      <c r="BU13" s="50">
        <v>4.0000000000000001E-3</v>
      </c>
      <c r="BV13" s="50">
        <v>3.0000000000000001E-3</v>
      </c>
      <c r="BW13" s="50">
        <v>5.0000000000000001E-3</v>
      </c>
      <c r="BX13" s="50">
        <v>3.0000000000000001E-3</v>
      </c>
      <c r="BY13" s="50">
        <v>6.0000000000000001E-3</v>
      </c>
      <c r="BZ13" s="50">
        <v>1.0999999999999999E-2</v>
      </c>
      <c r="CA13" s="50">
        <v>1.9E-2</v>
      </c>
      <c r="CB13" s="50">
        <v>1.2999999999999999E-2</v>
      </c>
      <c r="CC13" s="50">
        <v>2.1000000000000001E-2</v>
      </c>
      <c r="CD13" s="50">
        <v>1.6E-2</v>
      </c>
      <c r="CE13" s="50">
        <v>1.7000000000000001E-2</v>
      </c>
      <c r="CF13" s="50">
        <v>1.9E-2</v>
      </c>
      <c r="CG13" s="50">
        <v>1.7999999999999999E-2</v>
      </c>
      <c r="CH13" s="50">
        <v>0.02</v>
      </c>
      <c r="CI13" s="108">
        <v>1.9E-2</v>
      </c>
    </row>
    <row r="14" spans="1:87" s="38" customFormat="1" x14ac:dyDescent="0.35">
      <c r="A14" s="40" t="s">
        <v>287</v>
      </c>
      <c r="B14" s="50">
        <v>0.08</v>
      </c>
      <c r="C14" s="50">
        <v>7.0000000000000007E-2</v>
      </c>
      <c r="D14" s="50">
        <v>0.06</v>
      </c>
      <c r="E14" s="50">
        <v>0.08</v>
      </c>
      <c r="F14" s="50">
        <v>0.08</v>
      </c>
      <c r="G14" s="50">
        <v>0.06</v>
      </c>
      <c r="H14" s="50">
        <v>7.0000000000000007E-2</v>
      </c>
      <c r="I14" s="50">
        <v>0.06</v>
      </c>
      <c r="J14" s="50">
        <v>7.0000000000000007E-2</v>
      </c>
      <c r="K14" s="50">
        <v>0.06</v>
      </c>
      <c r="L14" s="50">
        <v>0.06</v>
      </c>
      <c r="M14" s="50">
        <v>7.0000000000000007E-2</v>
      </c>
      <c r="N14" s="50">
        <v>0.06</v>
      </c>
      <c r="O14" s="50">
        <v>7.0000000000000007E-2</v>
      </c>
      <c r="P14" s="50">
        <v>0.06</v>
      </c>
      <c r="Q14" s="50">
        <v>0.08</v>
      </c>
      <c r="R14" s="50">
        <v>0.08</v>
      </c>
      <c r="S14" s="50">
        <v>7.0000000000000007E-2</v>
      </c>
      <c r="T14" s="50">
        <v>0.08</v>
      </c>
      <c r="U14" s="50">
        <v>0.08</v>
      </c>
      <c r="V14" s="50">
        <v>0.09</v>
      </c>
      <c r="W14" s="50">
        <v>0.08</v>
      </c>
      <c r="X14" s="50">
        <v>0.09</v>
      </c>
      <c r="Y14" s="50">
        <v>0.09</v>
      </c>
      <c r="Z14" s="50">
        <v>0.1</v>
      </c>
      <c r="AA14" s="50">
        <v>0.1</v>
      </c>
      <c r="AB14" s="50">
        <v>0.09</v>
      </c>
      <c r="AC14" s="50">
        <v>0.09</v>
      </c>
      <c r="AD14" s="50">
        <v>0.1</v>
      </c>
      <c r="AE14" s="50">
        <v>0.11</v>
      </c>
      <c r="AF14" s="50">
        <v>0.1</v>
      </c>
      <c r="AG14" s="50">
        <v>0.09</v>
      </c>
      <c r="AH14" s="50">
        <v>8.0591628203955212E-2</v>
      </c>
      <c r="AI14" s="50">
        <v>5.3922417904578732E-2</v>
      </c>
      <c r="AJ14" s="50">
        <v>4.9501863140990664E-2</v>
      </c>
      <c r="AK14" s="50">
        <v>6.263584271883027E-2</v>
      </c>
      <c r="AL14" s="50">
        <v>7.8236674764848788E-2</v>
      </c>
      <c r="AM14" s="50">
        <v>6.2034739454094295E-2</v>
      </c>
      <c r="AN14" s="50">
        <v>6.6682618194940757E-2</v>
      </c>
      <c r="AO14" s="50">
        <v>4.2560535988169348E-2</v>
      </c>
      <c r="AP14" s="50">
        <v>5.1698339215238719E-2</v>
      </c>
      <c r="AQ14" s="50">
        <v>6.7097730575304534E-2</v>
      </c>
      <c r="AR14" s="50">
        <v>5.8612915065579051E-2</v>
      </c>
      <c r="AS14" s="50">
        <v>5.8110203852837307E-2</v>
      </c>
      <c r="AT14" s="50">
        <v>5.4076128000059669E-2</v>
      </c>
      <c r="AU14" s="50">
        <v>5.1090140535178546E-2</v>
      </c>
      <c r="AV14" s="50">
        <v>4.1116585053656216E-2</v>
      </c>
      <c r="AW14" s="50">
        <v>4.9988428604489703E-2</v>
      </c>
      <c r="AX14" s="50">
        <v>4.2198856559053415E-2</v>
      </c>
      <c r="AY14" s="50">
        <v>3.6571377909779518E-2</v>
      </c>
      <c r="AZ14" s="50">
        <v>3.6718712520158389E-2</v>
      </c>
      <c r="BA14" s="50">
        <v>4.5086824341732369E-2</v>
      </c>
      <c r="BB14" s="50">
        <v>3.8629570016095655E-2</v>
      </c>
      <c r="BC14" s="50">
        <v>3.4738751720854825E-2</v>
      </c>
      <c r="BD14" s="50">
        <v>3.1229340239096213E-2</v>
      </c>
      <c r="BE14" s="50">
        <v>3.165328375531648E-2</v>
      </c>
      <c r="BF14" s="50">
        <v>3.4892723049914767E-2</v>
      </c>
      <c r="BG14" s="50">
        <v>3.8133284910114404E-2</v>
      </c>
      <c r="BH14" s="50">
        <v>3.2998932067528144E-2</v>
      </c>
      <c r="BI14" s="50">
        <v>3.3316373367905106E-2</v>
      </c>
      <c r="BJ14" s="50">
        <v>3.3251627603575189E-2</v>
      </c>
      <c r="BK14" s="50">
        <v>3.5065279559303927E-2</v>
      </c>
      <c r="BL14" s="50">
        <v>2.7875876325235454E-2</v>
      </c>
      <c r="BM14" s="50">
        <v>3.4345625451916127E-2</v>
      </c>
      <c r="BN14" s="50">
        <v>2.800690234625566E-2</v>
      </c>
      <c r="BO14" s="50">
        <v>2.9000000000000001E-2</v>
      </c>
      <c r="BP14" s="50">
        <v>2.7E-2</v>
      </c>
      <c r="BQ14" s="50">
        <v>3.3000000000000002E-2</v>
      </c>
      <c r="BR14" s="50">
        <v>2.8000000000000001E-2</v>
      </c>
      <c r="BS14" s="50">
        <v>8.9999999999999993E-3</v>
      </c>
      <c r="BT14" s="50">
        <v>5.0000000000000001E-3</v>
      </c>
      <c r="BU14" s="50">
        <v>5.0000000000000001E-3</v>
      </c>
      <c r="BV14" s="50">
        <v>5.0000000000000001E-3</v>
      </c>
      <c r="BW14" s="50">
        <v>3.0000000000000001E-3</v>
      </c>
      <c r="BX14" s="50">
        <v>4.0000000000000001E-3</v>
      </c>
      <c r="BY14" s="50">
        <v>3.0000000000000001E-3</v>
      </c>
      <c r="BZ14" s="50">
        <v>8.0000000000000002E-3</v>
      </c>
      <c r="CA14" s="50">
        <v>1.2999999999999999E-2</v>
      </c>
      <c r="CB14" s="50">
        <v>1.0999999999999999E-2</v>
      </c>
      <c r="CC14" s="50">
        <v>1.6E-2</v>
      </c>
      <c r="CD14" s="50">
        <v>1.4999999999999999E-2</v>
      </c>
      <c r="CE14" s="50">
        <v>0.02</v>
      </c>
      <c r="CF14" s="50">
        <v>1.2999999999999999E-2</v>
      </c>
      <c r="CG14" s="50">
        <v>1.7999999999999999E-2</v>
      </c>
      <c r="CH14" s="50">
        <v>2.1000000000000001E-2</v>
      </c>
      <c r="CI14" s="108">
        <v>2.1000000000000001E-2</v>
      </c>
    </row>
    <row r="15" spans="1:87" s="38" customFormat="1" x14ac:dyDescent="0.35">
      <c r="A15" s="40" t="s">
        <v>288</v>
      </c>
      <c r="B15" s="50">
        <v>0.1</v>
      </c>
      <c r="C15" s="50">
        <v>0.08</v>
      </c>
      <c r="D15" s="50">
        <v>0.09</v>
      </c>
      <c r="E15" s="50">
        <v>0.1</v>
      </c>
      <c r="F15" s="50">
        <v>0.09</v>
      </c>
      <c r="G15" s="50">
        <v>0.08</v>
      </c>
      <c r="H15" s="50">
        <v>0.09</v>
      </c>
      <c r="I15" s="50">
        <v>0.1</v>
      </c>
      <c r="J15" s="50">
        <v>0.08</v>
      </c>
      <c r="K15" s="50">
        <v>0.08</v>
      </c>
      <c r="L15" s="50">
        <v>0.08</v>
      </c>
      <c r="M15" s="50">
        <v>0.08</v>
      </c>
      <c r="N15" s="50">
        <v>7.0000000000000007E-2</v>
      </c>
      <c r="O15" s="50">
        <v>7.0000000000000007E-2</v>
      </c>
      <c r="P15" s="50">
        <v>0.09</v>
      </c>
      <c r="Q15" s="50">
        <v>0.09</v>
      </c>
      <c r="R15" s="50">
        <v>0.1</v>
      </c>
      <c r="S15" s="50">
        <v>0.09</v>
      </c>
      <c r="T15" s="50">
        <v>0.1</v>
      </c>
      <c r="U15" s="50">
        <v>0.1</v>
      </c>
      <c r="V15" s="50">
        <v>0.11</v>
      </c>
      <c r="W15" s="50">
        <v>0.13</v>
      </c>
      <c r="X15" s="50">
        <v>0.11</v>
      </c>
      <c r="Y15" s="50">
        <v>0.1</v>
      </c>
      <c r="Z15" s="50">
        <v>0.11</v>
      </c>
      <c r="AA15" s="50">
        <v>0.12</v>
      </c>
      <c r="AB15" s="50">
        <v>0.12</v>
      </c>
      <c r="AC15" s="50">
        <v>0.13</v>
      </c>
      <c r="AD15" s="50">
        <v>0.13</v>
      </c>
      <c r="AE15" s="50">
        <v>0.12</v>
      </c>
      <c r="AF15" s="50">
        <v>0.13</v>
      </c>
      <c r="AG15" s="50">
        <v>0.13</v>
      </c>
      <c r="AH15" s="50">
        <v>0.10089594719925626</v>
      </c>
      <c r="AI15" s="50">
        <v>7.4900921501631287E-2</v>
      </c>
      <c r="AJ15" s="50">
        <v>7.192585597259131E-2</v>
      </c>
      <c r="AK15" s="50">
        <v>8.8599855483297199E-2</v>
      </c>
      <c r="AL15" s="50">
        <v>8.7628271647642114E-2</v>
      </c>
      <c r="AM15" s="50">
        <v>7.8897370783578363E-2</v>
      </c>
      <c r="AN15" s="50">
        <v>7.1228895700075942E-2</v>
      </c>
      <c r="AO15" s="50">
        <v>6.1667219670642474E-2</v>
      </c>
      <c r="AP15" s="50">
        <v>5.3239202121824203E-2</v>
      </c>
      <c r="AQ15" s="50">
        <v>5.3336417849064365E-2</v>
      </c>
      <c r="AR15" s="50">
        <v>4.9931243054533649E-2</v>
      </c>
      <c r="AS15" s="50">
        <v>3.9700453028519836E-2</v>
      </c>
      <c r="AT15" s="50">
        <v>3.5225221258421029E-2</v>
      </c>
      <c r="AU15" s="50">
        <v>3.1694173155832672E-2</v>
      </c>
      <c r="AV15" s="50">
        <v>2.756473498688692E-2</v>
      </c>
      <c r="AW15" s="50">
        <v>3.1469796862461256E-2</v>
      </c>
      <c r="AX15" s="50">
        <v>3.1923790274407504E-2</v>
      </c>
      <c r="AY15" s="50">
        <v>2.3319309359787793E-2</v>
      </c>
      <c r="AZ15" s="50">
        <v>2.2721120006187881E-2</v>
      </c>
      <c r="BA15" s="50">
        <v>2.7081454677456991E-2</v>
      </c>
      <c r="BB15" s="50">
        <v>2.4335049561106843E-2</v>
      </c>
      <c r="BC15" s="50">
        <v>1.9633875870061865E-2</v>
      </c>
      <c r="BD15" s="50">
        <v>1.9884256663346343E-2</v>
      </c>
      <c r="BE15" s="50">
        <v>2.6568251874511787E-2</v>
      </c>
      <c r="BF15" s="50">
        <v>2.6393098624387969E-2</v>
      </c>
      <c r="BG15" s="50">
        <v>2.3599061240493015E-2</v>
      </c>
      <c r="BH15" s="50">
        <v>1.8500822824095101E-2</v>
      </c>
      <c r="BI15" s="50">
        <v>1.5427793308217747E-2</v>
      </c>
      <c r="BJ15" s="50">
        <v>2.2661872832669357E-2</v>
      </c>
      <c r="BK15" s="50">
        <v>2.5887403613181387E-2</v>
      </c>
      <c r="BL15" s="50">
        <v>2.1680504378181181E-2</v>
      </c>
      <c r="BM15" s="50">
        <v>2.211135204093239E-2</v>
      </c>
      <c r="BN15" s="50">
        <v>2.3282275393986831E-2</v>
      </c>
      <c r="BO15" s="50">
        <v>0.02</v>
      </c>
      <c r="BP15" s="50">
        <v>2.1000000000000001E-2</v>
      </c>
      <c r="BQ15" s="50">
        <v>0.02</v>
      </c>
      <c r="BR15" s="50">
        <v>2.9000000000000001E-2</v>
      </c>
      <c r="BS15" s="50">
        <v>8.9999999999999993E-3</v>
      </c>
      <c r="BT15" s="50">
        <v>6.0000000000000001E-3</v>
      </c>
      <c r="BU15" s="50">
        <v>6.0000000000000001E-3</v>
      </c>
      <c r="BV15" s="50">
        <v>4.0000000000000001E-3</v>
      </c>
      <c r="BW15" s="50">
        <v>2E-3</v>
      </c>
      <c r="BX15" s="50">
        <v>4.0000000000000001E-3</v>
      </c>
      <c r="BY15" s="50">
        <v>2E-3</v>
      </c>
      <c r="BZ15" s="50">
        <v>7.0000000000000001E-3</v>
      </c>
      <c r="CA15" s="50">
        <v>1.0999999999999999E-2</v>
      </c>
      <c r="CB15" s="50">
        <v>8.9999999999999993E-3</v>
      </c>
      <c r="CC15" s="50">
        <v>0.01</v>
      </c>
      <c r="CD15" s="50">
        <v>1.2E-2</v>
      </c>
      <c r="CE15" s="50">
        <v>1.2E-2</v>
      </c>
      <c r="CF15" s="50">
        <v>1.2E-2</v>
      </c>
      <c r="CG15" s="50">
        <v>1.2E-2</v>
      </c>
      <c r="CH15" s="50">
        <v>1.4E-2</v>
      </c>
      <c r="CI15" s="108">
        <v>1.4999999999999999E-2</v>
      </c>
    </row>
    <row r="16" spans="1:87" s="38" customFormat="1" x14ac:dyDescent="0.35">
      <c r="A16" s="40" t="s">
        <v>237</v>
      </c>
      <c r="B16" s="50">
        <v>0.08</v>
      </c>
      <c r="C16" s="50">
        <v>7.0000000000000007E-2</v>
      </c>
      <c r="D16" s="50">
        <v>7.0000000000000007E-2</v>
      </c>
      <c r="E16" s="50">
        <v>0.08</v>
      </c>
      <c r="F16" s="50">
        <v>0.08</v>
      </c>
      <c r="G16" s="50">
        <v>7.0000000000000007E-2</v>
      </c>
      <c r="H16" s="50">
        <v>7.0000000000000007E-2</v>
      </c>
      <c r="I16" s="50">
        <v>0.08</v>
      </c>
      <c r="J16" s="50">
        <v>7.0000000000000007E-2</v>
      </c>
      <c r="K16" s="50">
        <v>0.06</v>
      </c>
      <c r="L16" s="50">
        <v>7.0000000000000007E-2</v>
      </c>
      <c r="M16" s="50">
        <v>7.0000000000000007E-2</v>
      </c>
      <c r="N16" s="50">
        <v>7.0000000000000007E-2</v>
      </c>
      <c r="O16" s="50">
        <v>7.0000000000000007E-2</v>
      </c>
      <c r="P16" s="50">
        <v>0.08</v>
      </c>
      <c r="Q16" s="50">
        <v>0.09</v>
      </c>
      <c r="R16" s="50">
        <v>0.11</v>
      </c>
      <c r="S16" s="50">
        <v>0.1</v>
      </c>
      <c r="T16" s="50">
        <v>0.13</v>
      </c>
      <c r="U16" s="50">
        <v>0.14000000000000001</v>
      </c>
      <c r="V16" s="50">
        <v>0.18</v>
      </c>
      <c r="W16" s="50">
        <v>0.19</v>
      </c>
      <c r="X16" s="50">
        <v>0.19</v>
      </c>
      <c r="Y16" s="50">
        <v>0.18</v>
      </c>
      <c r="Z16" s="50">
        <v>0.21</v>
      </c>
      <c r="AA16" s="50">
        <v>0.24</v>
      </c>
      <c r="AB16" s="50">
        <v>0.2</v>
      </c>
      <c r="AC16" s="50">
        <v>0.19</v>
      </c>
      <c r="AD16" s="50">
        <v>0.19</v>
      </c>
      <c r="AE16" s="50">
        <v>0.2</v>
      </c>
      <c r="AF16" s="50">
        <v>0.19</v>
      </c>
      <c r="AG16" s="50">
        <v>0.19</v>
      </c>
      <c r="AH16" s="50">
        <v>0.15</v>
      </c>
      <c r="AI16" s="50">
        <v>0.11752468258163629</v>
      </c>
      <c r="AJ16" s="50">
        <v>0.10943730990059478</v>
      </c>
      <c r="AK16" s="50">
        <v>0.11997164261402032</v>
      </c>
      <c r="AL16" s="50">
        <v>0.12108612031128879</v>
      </c>
      <c r="AM16" s="50">
        <v>0.1063650092985135</v>
      </c>
      <c r="AN16" s="50">
        <v>0.1003813978084724</v>
      </c>
      <c r="AO16" s="50">
        <v>8.6900137873041405E-2</v>
      </c>
      <c r="AP16" s="50">
        <v>8.6900137873041405E-2</v>
      </c>
      <c r="AQ16" s="50">
        <v>8.1962057176192385E-2</v>
      </c>
      <c r="AR16" s="50">
        <v>6.5820198344688358E-2</v>
      </c>
      <c r="AS16" s="50">
        <v>6.154340629218346E-2</v>
      </c>
      <c r="AT16" s="50">
        <v>5.6475820107586554E-2</v>
      </c>
      <c r="AU16" s="50">
        <v>4.488504901684897E-2</v>
      </c>
      <c r="AV16" s="50">
        <v>4.3740362653559309E-2</v>
      </c>
      <c r="AW16" s="50">
        <v>4.6814517391001106E-2</v>
      </c>
      <c r="AX16" s="50">
        <v>4.3113578681858937E-2</v>
      </c>
      <c r="AY16" s="50">
        <v>3.6352787564152313E-2</v>
      </c>
      <c r="AZ16" s="50">
        <v>3.5283161084700393E-2</v>
      </c>
      <c r="BA16" s="50">
        <v>3.9492013584342192E-2</v>
      </c>
      <c r="BB16" s="50">
        <v>3.6666514678497304E-2</v>
      </c>
      <c r="BC16" s="50">
        <v>3.1289161025187626E-2</v>
      </c>
      <c r="BD16" s="50">
        <v>3.0206434112843177E-2</v>
      </c>
      <c r="BE16" s="50">
        <v>2.9416976547602464E-2</v>
      </c>
      <c r="BF16" s="50">
        <v>3.3647800095992358E-2</v>
      </c>
      <c r="BG16" s="50">
        <v>3.1474955294208448E-2</v>
      </c>
      <c r="BH16" s="50">
        <v>2.581970513288168E-2</v>
      </c>
      <c r="BI16" s="50">
        <v>2.5596853407975278E-2</v>
      </c>
      <c r="BJ16" s="50">
        <v>2.8361461787120679E-2</v>
      </c>
      <c r="BK16" s="50">
        <v>2.796364681492064E-2</v>
      </c>
      <c r="BL16" s="50">
        <v>2.7859498728177369E-2</v>
      </c>
      <c r="BM16" s="50">
        <v>2.4990478767283424E-2</v>
      </c>
      <c r="BN16" s="50">
        <v>2.6116878241763019E-2</v>
      </c>
      <c r="BO16" s="50">
        <v>2.4E-2</v>
      </c>
      <c r="BP16" s="50">
        <v>2.4E-2</v>
      </c>
      <c r="BQ16" s="50">
        <v>2.5999999999999999E-2</v>
      </c>
      <c r="BR16" s="50">
        <v>2.7E-2</v>
      </c>
      <c r="BS16" s="50">
        <v>8.9999999999999993E-3</v>
      </c>
      <c r="BT16" s="50">
        <v>6.0000000000000001E-3</v>
      </c>
      <c r="BU16" s="50">
        <v>5.0000000000000001E-3</v>
      </c>
      <c r="BV16" s="50">
        <v>4.0000000000000001E-3</v>
      </c>
      <c r="BW16" s="50">
        <v>3.0000000000000001E-3</v>
      </c>
      <c r="BX16" s="50">
        <v>3.0000000000000001E-3</v>
      </c>
      <c r="BY16" s="50">
        <v>3.0000000000000001E-3</v>
      </c>
      <c r="BZ16" s="50">
        <v>8.9999999999999993E-3</v>
      </c>
      <c r="CA16" s="50">
        <v>1.2999999999999999E-2</v>
      </c>
      <c r="CB16" s="50">
        <v>0.01</v>
      </c>
      <c r="CC16" s="50">
        <v>1.2E-2</v>
      </c>
      <c r="CD16" s="50">
        <v>1.2999999999999999E-2</v>
      </c>
      <c r="CE16" s="50">
        <v>1.4E-2</v>
      </c>
      <c r="CF16" s="50">
        <v>1.2999999999999999E-2</v>
      </c>
      <c r="CG16" s="50">
        <v>1.4E-2</v>
      </c>
      <c r="CH16" s="50">
        <v>1.4999999999999999E-2</v>
      </c>
      <c r="CI16" s="108">
        <v>1.6E-2</v>
      </c>
    </row>
    <row r="17" spans="1:72" x14ac:dyDescent="0.35">
      <c r="A17" t="s">
        <v>289</v>
      </c>
      <c r="BD17" s="5"/>
      <c r="BT17" s="4"/>
    </row>
    <row r="18" spans="1:72" x14ac:dyDescent="0.3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181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I19"/>
  <sheetViews>
    <sheetView workbookViewId="0">
      <pane xSplit="1" ySplit="4" topLeftCell="BI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87" ht="20" x14ac:dyDescent="0.4">
      <c r="A1" s="112" t="s">
        <v>301</v>
      </c>
    </row>
    <row r="2" spans="1:87" x14ac:dyDescent="0.35">
      <c r="A2" t="s">
        <v>224</v>
      </c>
    </row>
    <row r="3" spans="1:87" ht="11.25" customHeight="1" x14ac:dyDescent="0.35"/>
    <row r="4" spans="1:87" s="38" customFormat="1" x14ac:dyDescent="0.35"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2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40" t="s">
        <v>138</v>
      </c>
      <c r="AU4" s="40" t="s">
        <v>139</v>
      </c>
      <c r="AV4" s="40" t="s">
        <v>140</v>
      </c>
      <c r="AW4" s="40" t="s">
        <v>141</v>
      </c>
      <c r="AX4" s="40" t="s">
        <v>142</v>
      </c>
      <c r="AY4" s="40" t="s">
        <v>143</v>
      </c>
      <c r="AZ4" s="40" t="s">
        <v>144</v>
      </c>
      <c r="BA4" s="40" t="s">
        <v>145</v>
      </c>
      <c r="BB4" s="40" t="s">
        <v>146</v>
      </c>
      <c r="BC4" s="40" t="s">
        <v>147</v>
      </c>
      <c r="BD4" s="40" t="s">
        <v>148</v>
      </c>
      <c r="BE4" s="40" t="s">
        <v>149</v>
      </c>
      <c r="BF4" s="40" t="s">
        <v>150</v>
      </c>
      <c r="BG4" s="40" t="s">
        <v>151</v>
      </c>
      <c r="BH4" s="40" t="s">
        <v>152</v>
      </c>
      <c r="BI4" s="40" t="s">
        <v>153</v>
      </c>
      <c r="BJ4" s="40" t="s">
        <v>154</v>
      </c>
      <c r="BK4" s="40" t="s">
        <v>155</v>
      </c>
      <c r="BL4" s="40" t="s">
        <v>156</v>
      </c>
      <c r="BM4" s="40" t="s">
        <v>157</v>
      </c>
      <c r="BN4" s="40" t="s">
        <v>158</v>
      </c>
      <c r="BO4" s="40" t="s">
        <v>159</v>
      </c>
      <c r="BP4" s="40" t="s">
        <v>160</v>
      </c>
      <c r="BQ4" s="40" t="s">
        <v>161</v>
      </c>
      <c r="BR4" s="40" t="s">
        <v>162</v>
      </c>
      <c r="BS4" s="40" t="s">
        <v>163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40" t="s">
        <v>168</v>
      </c>
      <c r="BY4" s="40" t="s">
        <v>169</v>
      </c>
      <c r="BZ4" s="40" t="s">
        <v>170</v>
      </c>
      <c r="CA4" s="40" t="s">
        <v>171</v>
      </c>
      <c r="CB4" s="40" t="s">
        <v>172</v>
      </c>
      <c r="CC4" s="40" t="s">
        <v>173</v>
      </c>
      <c r="CD4" s="40" t="s">
        <v>174</v>
      </c>
      <c r="CE4" s="40" t="s">
        <v>175</v>
      </c>
      <c r="CF4" s="40" t="s">
        <v>176</v>
      </c>
      <c r="CG4" s="40" t="s">
        <v>177</v>
      </c>
      <c r="CH4" s="40" t="s">
        <v>178</v>
      </c>
      <c r="CI4" s="40" t="s">
        <v>179</v>
      </c>
    </row>
    <row r="5" spans="1:87" s="38" customFormat="1" x14ac:dyDescent="0.35">
      <c r="A5" s="38" t="s">
        <v>278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  <c r="CH5" s="40">
        <v>4.3999999999999997E-2</v>
      </c>
      <c r="CI5" s="38">
        <v>6.0999999999999999E-2</v>
      </c>
    </row>
    <row r="6" spans="1:87" s="38" customFormat="1" x14ac:dyDescent="0.35">
      <c r="A6" s="38" t="s">
        <v>279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  <c r="CH6" s="40">
        <v>3.2000000000000001E-2</v>
      </c>
      <c r="CI6" s="38">
        <v>0.04</v>
      </c>
    </row>
    <row r="7" spans="1:87" s="38" customFormat="1" x14ac:dyDescent="0.35">
      <c r="A7" s="38" t="s">
        <v>280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  <c r="CH7" s="40">
        <v>3.7999999999999999E-2</v>
      </c>
      <c r="CI7" s="38">
        <v>4.7E-2</v>
      </c>
    </row>
    <row r="8" spans="1:87" s="38" customFormat="1" x14ac:dyDescent="0.35">
      <c r="A8" s="38" t="s">
        <v>281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  <c r="CH8" s="40">
        <v>5.8000000000000003E-2</v>
      </c>
      <c r="CI8" s="38">
        <v>5.7000000000000002E-2</v>
      </c>
    </row>
    <row r="9" spans="1:87" s="38" customFormat="1" x14ac:dyDescent="0.35">
      <c r="A9" s="38" t="s">
        <v>282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  <c r="CH9" s="40">
        <v>5.7000000000000002E-2</v>
      </c>
      <c r="CI9" s="38">
        <v>6.2E-2</v>
      </c>
    </row>
    <row r="10" spans="1:87" s="38" customFormat="1" x14ac:dyDescent="0.35">
      <c r="A10" s="38" t="s">
        <v>283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  <c r="CH10" s="40">
        <v>3.7999999999999999E-2</v>
      </c>
      <c r="CI10" s="38">
        <v>4.2999999999999997E-2</v>
      </c>
    </row>
    <row r="11" spans="1:87" s="38" customFormat="1" x14ac:dyDescent="0.35">
      <c r="A11" s="38" t="s">
        <v>284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  <c r="CH11" s="40">
        <v>5.0999999999999997E-2</v>
      </c>
      <c r="CI11" s="38">
        <v>7.8E-2</v>
      </c>
    </row>
    <row r="12" spans="1:87" s="38" customFormat="1" x14ac:dyDescent="0.35">
      <c r="A12" s="38" t="s">
        <v>285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  <c r="CH12" s="40">
        <v>2.4E-2</v>
      </c>
      <c r="CI12" s="38">
        <v>2.8000000000000001E-2</v>
      </c>
    </row>
    <row r="13" spans="1:87" s="38" customFormat="1" x14ac:dyDescent="0.35">
      <c r="A13" s="38" t="s">
        <v>286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  <c r="CH13" s="40">
        <v>5.8999999999999997E-2</v>
      </c>
      <c r="CI13" s="38">
        <v>6.9000000000000006E-2</v>
      </c>
    </row>
    <row r="14" spans="1:87" s="38" customFormat="1" x14ac:dyDescent="0.35">
      <c r="A14" s="38" t="s">
        <v>287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  <c r="CH14" s="40">
        <v>2.5999999999999999E-2</v>
      </c>
      <c r="CI14" s="38">
        <v>3.4000000000000002E-2</v>
      </c>
    </row>
    <row r="15" spans="1:87" s="38" customFormat="1" x14ac:dyDescent="0.35">
      <c r="A15" s="38" t="s">
        <v>288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  <c r="CH15" s="40">
        <v>3.1E-2</v>
      </c>
      <c r="CI15" s="38">
        <v>3.4000000000000002E-2</v>
      </c>
    </row>
    <row r="16" spans="1:87" s="38" customFormat="1" x14ac:dyDescent="0.35">
      <c r="A16" s="38" t="s">
        <v>237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  <c r="CH16" s="40">
        <v>4.2000000000000003E-2</v>
      </c>
      <c r="CI16" s="38">
        <v>4.7E-2</v>
      </c>
    </row>
    <row r="17" spans="1:48" x14ac:dyDescent="0.35">
      <c r="A17" t="s">
        <v>289</v>
      </c>
    </row>
    <row r="18" spans="1:48" x14ac:dyDescent="0.35">
      <c r="A18" s="13" t="s">
        <v>86</v>
      </c>
    </row>
    <row r="19" spans="1:48" x14ac:dyDescent="0.35">
      <c r="A19" s="25" t="s">
        <v>181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0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453125" style="4" bestFit="1" customWidth="1"/>
    <col min="5" max="5" width="11.453125" style="4" customWidth="1"/>
  </cols>
  <sheetData>
    <row r="1" spans="1:5" ht="20" x14ac:dyDescent="0.4">
      <c r="A1" s="61" t="s">
        <v>183</v>
      </c>
    </row>
    <row r="2" spans="1:5" x14ac:dyDescent="0.35">
      <c r="A2" s="25" t="s">
        <v>180</v>
      </c>
      <c r="B2" s="1"/>
      <c r="C2" s="1"/>
      <c r="D2" s="1"/>
      <c r="E2" s="1"/>
    </row>
    <row r="3" spans="1:5" x14ac:dyDescent="0.35">
      <c r="A3" s="62" t="s">
        <v>86</v>
      </c>
      <c r="E3" s="25" t="s">
        <v>181</v>
      </c>
    </row>
    <row r="4" spans="1:5" x14ac:dyDescent="0.35">
      <c r="A4" s="63"/>
      <c r="B4" s="4" t="s">
        <v>184</v>
      </c>
      <c r="C4" s="4" t="s">
        <v>185</v>
      </c>
      <c r="D4" s="4" t="s">
        <v>186</v>
      </c>
    </row>
    <row r="5" spans="1:5" x14ac:dyDescent="0.35">
      <c r="A5" s="40" t="s">
        <v>94</v>
      </c>
      <c r="B5" s="44">
        <v>218.76</v>
      </c>
      <c r="C5" s="44">
        <v>275.44</v>
      </c>
      <c r="D5" s="44">
        <v>235.03</v>
      </c>
    </row>
    <row r="6" spans="1:5" x14ac:dyDescent="0.35">
      <c r="A6" s="40" t="s">
        <v>95</v>
      </c>
      <c r="B6" s="44">
        <v>229.13</v>
      </c>
      <c r="C6" s="44">
        <v>289.37</v>
      </c>
      <c r="D6" s="44">
        <v>235.6</v>
      </c>
      <c r="E6" s="10"/>
    </row>
    <row r="7" spans="1:5" x14ac:dyDescent="0.35">
      <c r="A7" s="40" t="s">
        <v>96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35">
      <c r="A8" s="40" t="s">
        <v>97</v>
      </c>
      <c r="B8" s="44">
        <v>227.89</v>
      </c>
      <c r="C8" s="44">
        <v>307.37</v>
      </c>
      <c r="D8" s="44">
        <v>245.3</v>
      </c>
      <c r="E8" s="10"/>
    </row>
    <row r="9" spans="1:5" x14ac:dyDescent="0.35">
      <c r="A9" s="40" t="s">
        <v>98</v>
      </c>
      <c r="B9" s="44">
        <v>219.86</v>
      </c>
      <c r="C9" s="44">
        <v>284.14999999999998</v>
      </c>
      <c r="D9" s="44">
        <v>247.11</v>
      </c>
    </row>
    <row r="10" spans="1:5" x14ac:dyDescent="0.35">
      <c r="A10" s="40" t="s">
        <v>99</v>
      </c>
      <c r="B10" s="44">
        <v>228.86</v>
      </c>
      <c r="C10" s="44">
        <v>257.18</v>
      </c>
      <c r="D10" s="44">
        <v>239.6</v>
      </c>
    </row>
    <row r="11" spans="1:5" x14ac:dyDescent="0.35">
      <c r="A11" s="40" t="s">
        <v>100</v>
      </c>
      <c r="B11" s="44">
        <v>234.52</v>
      </c>
      <c r="C11" s="44">
        <v>243.7</v>
      </c>
      <c r="D11" s="44">
        <v>231.76</v>
      </c>
    </row>
    <row r="12" spans="1:5" x14ac:dyDescent="0.35">
      <c r="A12" s="40" t="s">
        <v>101</v>
      </c>
      <c r="B12" s="44">
        <v>231.69</v>
      </c>
      <c r="C12" s="44">
        <v>226.02</v>
      </c>
      <c r="D12" s="44">
        <v>239.48</v>
      </c>
    </row>
    <row r="13" spans="1:5" x14ac:dyDescent="0.35">
      <c r="A13" s="40" t="s">
        <v>102</v>
      </c>
      <c r="B13" s="44">
        <v>222.89</v>
      </c>
      <c r="C13" s="44">
        <v>225.12</v>
      </c>
      <c r="D13" s="44">
        <v>241.77</v>
      </c>
    </row>
    <row r="14" spans="1:5" x14ac:dyDescent="0.35">
      <c r="A14" s="40" t="s">
        <v>103</v>
      </c>
      <c r="B14" s="44">
        <v>222.34</v>
      </c>
      <c r="C14" s="44">
        <v>217.82</v>
      </c>
      <c r="D14" s="44">
        <v>243.09</v>
      </c>
    </row>
    <row r="15" spans="1:5" x14ac:dyDescent="0.35">
      <c r="A15" s="40" t="s">
        <v>104</v>
      </c>
      <c r="B15" s="44">
        <v>238.12</v>
      </c>
      <c r="C15" s="44">
        <v>221.15</v>
      </c>
      <c r="D15" s="44">
        <v>247.25</v>
      </c>
    </row>
    <row r="16" spans="1:5" x14ac:dyDescent="0.35">
      <c r="A16" s="40" t="s">
        <v>105</v>
      </c>
      <c r="B16" s="44">
        <v>238.52</v>
      </c>
      <c r="C16" s="44">
        <v>230.5</v>
      </c>
      <c r="D16" s="44">
        <v>250.93</v>
      </c>
    </row>
    <row r="17" spans="1:4" x14ac:dyDescent="0.35">
      <c r="A17" s="40" t="s">
        <v>106</v>
      </c>
      <c r="B17" s="44">
        <v>232.21</v>
      </c>
      <c r="C17" s="44">
        <v>217.72</v>
      </c>
      <c r="D17" s="44">
        <v>253.65</v>
      </c>
    </row>
    <row r="18" spans="1:4" x14ac:dyDescent="0.35">
      <c r="A18" s="40" t="s">
        <v>107</v>
      </c>
      <c r="B18" s="44">
        <v>239.42</v>
      </c>
      <c r="C18" s="44">
        <v>234.23</v>
      </c>
      <c r="D18" s="44">
        <v>253.33</v>
      </c>
    </row>
    <row r="19" spans="1:4" x14ac:dyDescent="0.35">
      <c r="A19" s="40" t="s">
        <v>108</v>
      </c>
      <c r="B19" s="44">
        <v>244.62</v>
      </c>
      <c r="C19" s="44">
        <v>243.65</v>
      </c>
      <c r="D19" s="44">
        <v>250.7</v>
      </c>
    </row>
    <row r="20" spans="1:4" x14ac:dyDescent="0.35">
      <c r="A20" s="40" t="s">
        <v>109</v>
      </c>
      <c r="B20" s="44">
        <v>235.95</v>
      </c>
      <c r="C20" s="44">
        <v>237.05</v>
      </c>
      <c r="D20" s="44">
        <v>249.48</v>
      </c>
    </row>
    <row r="21" spans="1:4" x14ac:dyDescent="0.35">
      <c r="A21" s="40" t="s">
        <v>110</v>
      </c>
      <c r="B21" s="44">
        <v>227.92</v>
      </c>
      <c r="C21" s="44">
        <v>249.1</v>
      </c>
      <c r="D21" s="44">
        <v>248.41</v>
      </c>
    </row>
    <row r="22" spans="1:4" x14ac:dyDescent="0.35">
      <c r="A22" s="40" t="s">
        <v>111</v>
      </c>
      <c r="B22" s="44">
        <v>234.99</v>
      </c>
      <c r="C22" s="44">
        <v>240.86</v>
      </c>
      <c r="D22" s="44">
        <v>250.65</v>
      </c>
    </row>
    <row r="23" spans="1:4" x14ac:dyDescent="0.35">
      <c r="A23" s="40" t="s">
        <v>112</v>
      </c>
      <c r="B23" s="44">
        <v>241.65</v>
      </c>
      <c r="C23" s="44">
        <v>221.06</v>
      </c>
      <c r="D23" s="44">
        <v>248.27</v>
      </c>
    </row>
    <row r="24" spans="1:4" x14ac:dyDescent="0.35">
      <c r="A24" s="40" t="s">
        <v>113</v>
      </c>
      <c r="B24" s="44">
        <v>230.59</v>
      </c>
      <c r="C24" s="44">
        <v>215.54</v>
      </c>
      <c r="D24" s="44">
        <v>245.12</v>
      </c>
    </row>
    <row r="25" spans="1:4" x14ac:dyDescent="0.35">
      <c r="A25" s="40" t="s">
        <v>114</v>
      </c>
      <c r="B25" s="44">
        <v>215.05</v>
      </c>
      <c r="C25" s="44">
        <v>220.17</v>
      </c>
      <c r="D25" s="44">
        <v>237.2</v>
      </c>
    </row>
    <row r="26" spans="1:4" x14ac:dyDescent="0.35">
      <c r="A26" s="40" t="s">
        <v>115</v>
      </c>
      <c r="B26" s="44">
        <v>210.06</v>
      </c>
      <c r="C26" s="44">
        <v>221.72</v>
      </c>
      <c r="D26" s="44">
        <v>228.68</v>
      </c>
    </row>
    <row r="27" spans="1:4" x14ac:dyDescent="0.35">
      <c r="A27" s="40" t="s">
        <v>116</v>
      </c>
      <c r="B27" s="44">
        <v>203.84</v>
      </c>
      <c r="C27" s="44">
        <v>226.25</v>
      </c>
      <c r="D27" s="44">
        <v>216.85</v>
      </c>
    </row>
    <row r="28" spans="1:4" x14ac:dyDescent="0.35">
      <c r="A28" s="40" t="s">
        <v>117</v>
      </c>
      <c r="B28" s="44">
        <v>186.14</v>
      </c>
      <c r="C28" s="44">
        <v>295.44</v>
      </c>
      <c r="D28" s="44">
        <v>205.89</v>
      </c>
    </row>
    <row r="29" spans="1:4" x14ac:dyDescent="0.35">
      <c r="A29" s="40" t="s">
        <v>118</v>
      </c>
      <c r="B29" s="44">
        <v>172.47</v>
      </c>
      <c r="C29" s="44">
        <v>318.49</v>
      </c>
      <c r="D29" s="44">
        <v>193.54</v>
      </c>
    </row>
    <row r="30" spans="1:4" x14ac:dyDescent="0.35">
      <c r="A30" s="40" t="s">
        <v>119</v>
      </c>
      <c r="B30" s="44">
        <v>167.93</v>
      </c>
      <c r="C30" s="44">
        <v>333.29</v>
      </c>
      <c r="D30" s="44">
        <v>181.09</v>
      </c>
    </row>
    <row r="31" spans="1:4" x14ac:dyDescent="0.35">
      <c r="A31" s="40" t="s">
        <v>120</v>
      </c>
      <c r="B31" s="44">
        <v>162.88999999999999</v>
      </c>
      <c r="C31" s="44">
        <v>375.52</v>
      </c>
      <c r="D31" s="44">
        <v>168.38</v>
      </c>
    </row>
    <row r="32" spans="1:4" x14ac:dyDescent="0.35">
      <c r="A32" s="40" t="s">
        <v>121</v>
      </c>
      <c r="B32" s="44">
        <v>156.19</v>
      </c>
      <c r="C32" s="44">
        <v>318.73</v>
      </c>
      <c r="D32" s="44">
        <v>165.86</v>
      </c>
    </row>
    <row r="33" spans="1:4" x14ac:dyDescent="0.35">
      <c r="A33" s="40" t="s">
        <v>122</v>
      </c>
      <c r="B33" s="44">
        <v>148.1</v>
      </c>
      <c r="C33" s="44">
        <v>294.73</v>
      </c>
      <c r="D33" s="44">
        <v>161.24</v>
      </c>
    </row>
    <row r="34" spans="1:4" x14ac:dyDescent="0.35">
      <c r="A34" s="40" t="s">
        <v>123</v>
      </c>
      <c r="B34" s="44">
        <v>149.66</v>
      </c>
      <c r="C34" s="44">
        <v>272.02999999999997</v>
      </c>
      <c r="D34" s="44">
        <v>160.59</v>
      </c>
    </row>
    <row r="35" spans="1:4" x14ac:dyDescent="0.35">
      <c r="A35" s="40" t="s">
        <v>124</v>
      </c>
      <c r="B35" s="44">
        <v>160.75</v>
      </c>
      <c r="C35" s="44">
        <v>216.94</v>
      </c>
      <c r="D35" s="44">
        <v>157.94</v>
      </c>
    </row>
    <row r="36" spans="1:4" x14ac:dyDescent="0.35">
      <c r="A36" s="40" t="s">
        <v>125</v>
      </c>
      <c r="B36" s="44">
        <v>163.38</v>
      </c>
      <c r="C36" s="44">
        <v>211.48</v>
      </c>
      <c r="D36" s="44">
        <v>164.3</v>
      </c>
    </row>
    <row r="37" spans="1:4" x14ac:dyDescent="0.35">
      <c r="A37" s="40" t="s">
        <v>126</v>
      </c>
      <c r="B37" s="44">
        <v>157.58000000000001</v>
      </c>
      <c r="C37" s="44">
        <v>194.63</v>
      </c>
      <c r="D37" s="44">
        <v>165.91</v>
      </c>
    </row>
    <row r="38" spans="1:4" x14ac:dyDescent="0.35">
      <c r="A38" s="40" t="s">
        <v>127</v>
      </c>
      <c r="B38" s="44">
        <v>159.185</v>
      </c>
      <c r="C38" s="44">
        <v>199.29499999999999</v>
      </c>
      <c r="D38" s="44">
        <v>168.298</v>
      </c>
    </row>
    <row r="39" spans="1:4" x14ac:dyDescent="0.35">
      <c r="A39" s="40" t="s">
        <v>128</v>
      </c>
      <c r="B39" s="44">
        <v>167.351</v>
      </c>
      <c r="C39" s="44">
        <v>183.57300000000001</v>
      </c>
      <c r="D39" s="44">
        <v>167.94499999999999</v>
      </c>
    </row>
    <row r="40" spans="1:4" x14ac:dyDescent="0.35">
      <c r="A40" s="40" t="s">
        <v>129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35">
      <c r="A41" s="40" t="s">
        <v>130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35">
      <c r="A42" s="40" t="s">
        <v>131</v>
      </c>
      <c r="B42" s="44">
        <v>167.559</v>
      </c>
      <c r="C42" s="44">
        <v>174.827</v>
      </c>
      <c r="D42" s="44">
        <v>176.67599999999999</v>
      </c>
    </row>
    <row r="43" spans="1:4" x14ac:dyDescent="0.35">
      <c r="A43" s="40" t="s">
        <v>132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35">
      <c r="A44" s="40" t="s">
        <v>133</v>
      </c>
      <c r="B44" s="44">
        <v>164.27199999999999</v>
      </c>
      <c r="C44" s="44">
        <v>205.267</v>
      </c>
      <c r="D44" s="44">
        <v>182.07300000000001</v>
      </c>
    </row>
    <row r="45" spans="1:4" x14ac:dyDescent="0.35">
      <c r="A45" s="40" t="s">
        <v>134</v>
      </c>
      <c r="B45" s="44">
        <v>157.697</v>
      </c>
      <c r="C45" s="44">
        <v>189.31700000000001</v>
      </c>
      <c r="D45" s="44">
        <v>184.77799999999999</v>
      </c>
    </row>
    <row r="46" spans="1:4" x14ac:dyDescent="0.35">
      <c r="A46" s="40" t="s">
        <v>135</v>
      </c>
      <c r="B46" s="44">
        <v>159.19900000000001</v>
      </c>
      <c r="C46" s="44">
        <v>198.315</v>
      </c>
      <c r="D46" s="44">
        <v>186.80699999999999</v>
      </c>
    </row>
    <row r="47" spans="1:4" x14ac:dyDescent="0.35">
      <c r="A47" s="40" t="s">
        <v>136</v>
      </c>
      <c r="B47" s="44">
        <v>168.477</v>
      </c>
      <c r="C47" s="44">
        <v>202.84</v>
      </c>
      <c r="D47" s="44">
        <v>190.85900000000001</v>
      </c>
    </row>
    <row r="48" spans="1:4" x14ac:dyDescent="0.35">
      <c r="A48" s="40" t="s">
        <v>137</v>
      </c>
      <c r="B48" s="44">
        <v>169.15199999999999</v>
      </c>
      <c r="C48" s="44">
        <v>179.727</v>
      </c>
      <c r="D48" s="44">
        <v>196.292</v>
      </c>
    </row>
    <row r="49" spans="1:4" x14ac:dyDescent="0.35">
      <c r="A49" s="40" t="s">
        <v>138</v>
      </c>
      <c r="B49" s="44">
        <v>160.786</v>
      </c>
      <c r="C49" s="44">
        <v>169.691</v>
      </c>
      <c r="D49" s="44">
        <v>196.06700000000001</v>
      </c>
    </row>
    <row r="50" spans="1:4" x14ac:dyDescent="0.35">
      <c r="A50" s="40" t="s">
        <v>139</v>
      </c>
      <c r="B50" s="44">
        <v>162.44999999999999</v>
      </c>
      <c r="C50" s="44">
        <v>159.23699999999999</v>
      </c>
      <c r="D50" s="44">
        <v>196.083</v>
      </c>
    </row>
    <row r="51" spans="1:4" x14ac:dyDescent="0.35">
      <c r="A51" s="40" t="s">
        <v>140</v>
      </c>
      <c r="B51" s="44">
        <v>170.87299999999999</v>
      </c>
      <c r="C51" s="44">
        <v>148.864</v>
      </c>
      <c r="D51" s="44">
        <v>194.76499999999999</v>
      </c>
    </row>
    <row r="52" spans="1:4" x14ac:dyDescent="0.35">
      <c r="A52" s="40" t="s">
        <v>141</v>
      </c>
      <c r="B52" s="44">
        <v>174.91</v>
      </c>
      <c r="C52" s="44">
        <v>179.79599999999999</v>
      </c>
      <c r="D52" s="44">
        <v>204.35900000000001</v>
      </c>
    </row>
    <row r="53" spans="1:4" x14ac:dyDescent="0.35">
      <c r="A53" s="40" t="s">
        <v>142</v>
      </c>
      <c r="B53" s="44">
        <v>170.25700000000001</v>
      </c>
      <c r="C53" s="44">
        <v>185.18</v>
      </c>
      <c r="D53" s="44">
        <v>202.399</v>
      </c>
    </row>
    <row r="54" spans="1:4" x14ac:dyDescent="0.35">
      <c r="A54" s="40" t="s">
        <v>143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35">
      <c r="A55" s="40" t="s">
        <v>144</v>
      </c>
      <c r="B55" s="44">
        <v>182.02</v>
      </c>
      <c r="C55" s="44">
        <v>191.964</v>
      </c>
      <c r="D55" s="44">
        <v>208.58699999999999</v>
      </c>
    </row>
    <row r="56" spans="1:4" x14ac:dyDescent="0.35">
      <c r="A56" s="40" t="s">
        <v>145</v>
      </c>
      <c r="B56" s="44">
        <v>175.28800000000001</v>
      </c>
      <c r="C56" s="44">
        <v>193.495</v>
      </c>
      <c r="D56" s="44">
        <v>213.90100000000001</v>
      </c>
    </row>
    <row r="57" spans="1:4" x14ac:dyDescent="0.35">
      <c r="A57" s="40" t="s">
        <v>146</v>
      </c>
      <c r="B57" s="44">
        <v>166.84200000000001</v>
      </c>
      <c r="C57" s="44">
        <v>189.417</v>
      </c>
      <c r="D57" s="44">
        <v>216.267</v>
      </c>
    </row>
    <row r="58" spans="1:4" x14ac:dyDescent="0.35">
      <c r="A58" s="40" t="s">
        <v>147</v>
      </c>
      <c r="B58" s="44">
        <v>169.03</v>
      </c>
      <c r="C58" s="44">
        <v>194.834</v>
      </c>
      <c r="D58" s="44">
        <v>218.143</v>
      </c>
    </row>
    <row r="59" spans="1:4" x14ac:dyDescent="0.35">
      <c r="A59" s="40" t="s">
        <v>148</v>
      </c>
      <c r="B59" s="44">
        <v>175.274</v>
      </c>
      <c r="C59" s="44">
        <v>188.50700000000001</v>
      </c>
      <c r="D59" s="44">
        <v>217.00700000000001</v>
      </c>
    </row>
    <row r="60" spans="1:4" x14ac:dyDescent="0.35">
      <c r="A60" s="40" t="s">
        <v>149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35">
      <c r="A61" s="40" t="s">
        <v>150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35">
      <c r="A62" s="40" t="s">
        <v>151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35">
      <c r="A63" s="40" t="s">
        <v>152</v>
      </c>
      <c r="B63" s="44">
        <v>163.71</v>
      </c>
      <c r="C63" s="44">
        <v>190.495</v>
      </c>
      <c r="D63" s="44">
        <v>209.09</v>
      </c>
    </row>
    <row r="64" spans="1:4" x14ac:dyDescent="0.35">
      <c r="A64" s="40" t="s">
        <v>153</v>
      </c>
      <c r="B64" s="44">
        <v>155.41300000000001</v>
      </c>
      <c r="C64" s="44">
        <v>197.13900000000001</v>
      </c>
      <c r="D64" s="44">
        <v>208.285</v>
      </c>
    </row>
    <row r="65" spans="1:4" x14ac:dyDescent="0.35">
      <c r="A65" s="40" t="s">
        <v>154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35">
      <c r="A66" s="40" t="s">
        <v>155</v>
      </c>
      <c r="B66" s="44">
        <v>146.93</v>
      </c>
      <c r="C66" s="44">
        <v>217.672</v>
      </c>
      <c r="D66" s="44">
        <v>207.28</v>
      </c>
    </row>
    <row r="67" spans="1:4" x14ac:dyDescent="0.35">
      <c r="A67" s="40" t="s">
        <v>156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35">
      <c r="A68" s="85" t="s">
        <v>157</v>
      </c>
      <c r="B68" s="44">
        <v>144.63800000000001</v>
      </c>
      <c r="C68" s="44">
        <v>223.65600000000001</v>
      </c>
      <c r="D68" s="44">
        <v>205.94</v>
      </c>
    </row>
    <row r="69" spans="1:4" x14ac:dyDescent="0.35">
      <c r="A69" s="44" t="s">
        <v>158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35">
      <c r="A70" s="44" t="s">
        <v>159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35">
      <c r="A71" s="44" t="s">
        <v>160</v>
      </c>
      <c r="B71" s="44">
        <v>141.59299999999999</v>
      </c>
      <c r="C71" s="44">
        <v>211.24199999999999</v>
      </c>
      <c r="D71" s="44">
        <v>206.238</v>
      </c>
    </row>
    <row r="72" spans="1:4" x14ac:dyDescent="0.35">
      <c r="A72" s="44" t="s">
        <v>161</v>
      </c>
      <c r="B72" s="44">
        <v>137.417</v>
      </c>
      <c r="C72" s="44">
        <v>207.39</v>
      </c>
      <c r="D72" s="44">
        <v>215.90799999999999</v>
      </c>
    </row>
    <row r="73" spans="1:4" x14ac:dyDescent="0.35">
      <c r="A73" s="44" t="s">
        <v>162</v>
      </c>
      <c r="B73" s="44">
        <v>134.66999999999999</v>
      </c>
      <c r="C73" s="44">
        <v>205.452</v>
      </c>
      <c r="D73" s="44">
        <v>217.74199999999999</v>
      </c>
    </row>
    <row r="74" spans="1:4" x14ac:dyDescent="0.35">
      <c r="A74" s="44" t="s">
        <v>163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35">
      <c r="A75" s="44" t="s">
        <v>164</v>
      </c>
      <c r="B75" s="44">
        <v>122.029</v>
      </c>
      <c r="C75" s="44">
        <v>208.39</v>
      </c>
      <c r="D75" s="44">
        <v>194.946</v>
      </c>
    </row>
    <row r="76" spans="1:4" x14ac:dyDescent="0.35">
      <c r="A76" s="44" t="s">
        <v>165</v>
      </c>
      <c r="B76" s="44">
        <v>119.56100000000001</v>
      </c>
      <c r="C76" s="44">
        <v>221.13499999999999</v>
      </c>
      <c r="D76" s="44">
        <v>189.626</v>
      </c>
    </row>
    <row r="77" spans="1:4" x14ac:dyDescent="0.35">
      <c r="A77" s="44" t="s">
        <v>166</v>
      </c>
      <c r="B77" s="44">
        <v>116.307</v>
      </c>
      <c r="C77" s="44">
        <v>214.001</v>
      </c>
      <c r="D77" s="44">
        <v>187.24299999999999</v>
      </c>
    </row>
    <row r="78" spans="1:4" x14ac:dyDescent="0.35">
      <c r="A78" s="44" t="s">
        <v>167</v>
      </c>
      <c r="B78" s="44">
        <v>120.631</v>
      </c>
      <c r="C78" s="44">
        <v>202.29</v>
      </c>
      <c r="D78" s="44">
        <v>205.82599999999999</v>
      </c>
    </row>
    <row r="79" spans="1:4" x14ac:dyDescent="0.35">
      <c r="A79" s="44" t="s">
        <v>168</v>
      </c>
      <c r="B79" s="44">
        <v>122.194</v>
      </c>
      <c r="C79" s="44">
        <v>199.69399999999999</v>
      </c>
      <c r="D79" s="44">
        <v>216.648</v>
      </c>
    </row>
    <row r="80" spans="1:4" x14ac:dyDescent="0.35">
      <c r="A80" s="44" t="s">
        <v>169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35">
      <c r="A81" s="44" t="s">
        <v>170</v>
      </c>
      <c r="B81" s="44">
        <v>108.877</v>
      </c>
      <c r="C81" s="44">
        <v>189.798</v>
      </c>
      <c r="D81" s="44">
        <v>229.172</v>
      </c>
    </row>
    <row r="82" spans="1:4" x14ac:dyDescent="0.35">
      <c r="A82" s="44" t="s">
        <v>171</v>
      </c>
      <c r="B82" s="44">
        <v>110.322</v>
      </c>
      <c r="C82" s="44">
        <v>191.00700000000001</v>
      </c>
      <c r="D82" s="44">
        <v>232.75399999999999</v>
      </c>
    </row>
    <row r="83" spans="1:4" x14ac:dyDescent="0.35">
      <c r="A83" s="44" t="s">
        <v>172</v>
      </c>
      <c r="B83" s="44">
        <v>108.887</v>
      </c>
      <c r="C83" s="44">
        <v>179.94</v>
      </c>
      <c r="D83" s="44">
        <v>227.041</v>
      </c>
    </row>
    <row r="84" spans="1:4" x14ac:dyDescent="0.35">
      <c r="A84" s="44" t="s">
        <v>173</v>
      </c>
      <c r="B84" s="44">
        <v>98.012</v>
      </c>
      <c r="C84" s="44">
        <v>171.15899999999999</v>
      </c>
      <c r="D84" s="44">
        <v>223.56899999999999</v>
      </c>
    </row>
    <row r="85" spans="1:4" x14ac:dyDescent="0.35">
      <c r="A85" s="44" t="s">
        <v>174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35">
      <c r="A86" s="44" t="s">
        <v>175</v>
      </c>
      <c r="B86" s="44">
        <v>89.007000000000005</v>
      </c>
      <c r="C86" s="44">
        <v>165.36600000000001</v>
      </c>
      <c r="D86" s="44">
        <v>212.577</v>
      </c>
    </row>
    <row r="87" spans="1:4" x14ac:dyDescent="0.35">
      <c r="A87" s="44" t="s">
        <v>176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35">
      <c r="A88" s="44" t="s">
        <v>177</v>
      </c>
      <c r="B88" s="44">
        <v>82.212000000000003</v>
      </c>
      <c r="C88" s="44">
        <v>169.19399999999999</v>
      </c>
      <c r="D88" s="44">
        <v>202.566</v>
      </c>
    </row>
    <row r="89" spans="1:4" x14ac:dyDescent="0.35">
      <c r="A89" s="44" t="s">
        <v>178</v>
      </c>
      <c r="B89" s="44">
        <v>77.281000000000006</v>
      </c>
      <c r="C89" s="44">
        <v>180.53299999999999</v>
      </c>
      <c r="D89" s="44">
        <v>202.804</v>
      </c>
    </row>
    <row r="90" spans="1:4" x14ac:dyDescent="0.35">
      <c r="A90" s="44" t="s">
        <v>179</v>
      </c>
      <c r="B90" s="44">
        <v>78.751999999999995</v>
      </c>
      <c r="C90" s="44">
        <v>190.66800000000001</v>
      </c>
      <c r="D90" s="44">
        <v>199.53700000000001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2"/>
  <sheetViews>
    <sheetView workbookViewId="0">
      <pane xSplit="1" ySplit="4" topLeftCell="B79" activePane="bottomRight" state="frozen"/>
      <selection pane="topRight" activeCell="B1" sqref="B1"/>
      <selection pane="bottomLeft" activeCell="A5" sqref="A5"/>
      <selection pane="bottomRight" activeCell="B91" sqref="B91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453125" bestFit="1" customWidth="1"/>
    <col min="6" max="6" width="12.5429687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1" t="s">
        <v>187</v>
      </c>
      <c r="B1" s="61"/>
      <c r="C1" s="61"/>
      <c r="D1" s="61"/>
      <c r="E1" s="61"/>
      <c r="F1" s="61"/>
      <c r="G1" s="61"/>
      <c r="H1" s="61"/>
      <c r="I1" s="25" t="s">
        <v>181</v>
      </c>
    </row>
    <row r="2" spans="1:9" ht="20" x14ac:dyDescent="0.4">
      <c r="A2" s="25" t="s">
        <v>188</v>
      </c>
      <c r="B2" s="103"/>
      <c r="C2" s="103"/>
      <c r="D2" s="103"/>
      <c r="E2" s="103"/>
      <c r="F2" s="103"/>
      <c r="G2" s="103"/>
      <c r="H2" s="103"/>
    </row>
    <row r="3" spans="1:9" ht="20" x14ac:dyDescent="0.4">
      <c r="A3" s="62" t="s">
        <v>86</v>
      </c>
      <c r="B3" s="103"/>
      <c r="C3" s="103"/>
      <c r="D3" s="103"/>
      <c r="E3" s="103"/>
      <c r="F3" s="103"/>
      <c r="G3" s="103"/>
      <c r="H3" s="103"/>
    </row>
    <row r="4" spans="1:9" s="57" customFormat="1" x14ac:dyDescent="0.35">
      <c r="B4" t="s">
        <v>189</v>
      </c>
      <c r="C4" t="s">
        <v>190</v>
      </c>
      <c r="D4" t="s">
        <v>191</v>
      </c>
      <c r="E4" t="s">
        <v>192</v>
      </c>
      <c r="F4" t="s">
        <v>193</v>
      </c>
      <c r="G4"/>
      <c r="H4" t="s">
        <v>194</v>
      </c>
    </row>
    <row r="5" spans="1:9" x14ac:dyDescent="0.35">
      <c r="A5" s="68" t="s">
        <v>94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35">
      <c r="A6" s="68" t="s">
        <v>95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35">
      <c r="A7" s="68" t="s">
        <v>96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35">
      <c r="A8" s="68" t="s">
        <v>97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35">
      <c r="A9" s="68" t="s">
        <v>98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35">
      <c r="A10" s="68" t="s">
        <v>99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35">
      <c r="A11" s="68" t="s">
        <v>100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35">
      <c r="A12" s="68" t="s">
        <v>101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35">
      <c r="A13" s="68" t="s">
        <v>102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35">
      <c r="A14" s="68" t="s">
        <v>103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35">
      <c r="A15" s="68" t="s">
        <v>104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35">
      <c r="A16" s="68" t="s">
        <v>105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35">
      <c r="A17" s="68" t="s">
        <v>106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35">
      <c r="A18" s="68" t="s">
        <v>107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35">
      <c r="A19" s="68" t="s">
        <v>108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35">
      <c r="A20" s="68" t="s">
        <v>109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35">
      <c r="A21" s="68" t="s">
        <v>110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35">
      <c r="A22" s="68" t="s">
        <v>111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35">
      <c r="A23" s="68" t="s">
        <v>112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35">
      <c r="A24" s="68" t="s">
        <v>113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35">
      <c r="A25" s="68" t="s">
        <v>114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35">
      <c r="A26" s="68" t="s">
        <v>115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35">
      <c r="A27" s="68" t="s">
        <v>116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35">
      <c r="A28" s="68" t="s">
        <v>117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35">
      <c r="A29" s="68" t="s">
        <v>118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35">
      <c r="A30" s="68" t="s">
        <v>119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35">
      <c r="A31" s="68" t="s">
        <v>120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35">
      <c r="A32" s="68" t="s">
        <v>121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35">
      <c r="A33" s="68" t="s">
        <v>122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35">
      <c r="A34" s="68" t="s">
        <v>123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35">
      <c r="A35" s="68" t="s">
        <v>124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35">
      <c r="A36" s="68" t="s">
        <v>125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35">
      <c r="A37" s="68" t="s">
        <v>126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35">
      <c r="A38" s="68" t="s">
        <v>127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35">
      <c r="A39" s="68" t="s">
        <v>128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35">
      <c r="A40" s="68" t="s">
        <v>129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35">
      <c r="A41" s="68" t="s">
        <v>130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35">
      <c r="A42" s="68" t="s">
        <v>131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35">
      <c r="A43" s="68" t="s">
        <v>132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35">
      <c r="A44" s="68" t="s">
        <v>133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35">
      <c r="A45" s="68" t="s">
        <v>134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35">
      <c r="A46" s="68" t="s">
        <v>135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35">
      <c r="A47" s="68" t="s">
        <v>136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35">
      <c r="A48" s="68" t="s">
        <v>137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35">
      <c r="A49" s="68" t="s">
        <v>138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35">
      <c r="A50" s="68" t="s">
        <v>139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35">
      <c r="A51" s="68" t="s">
        <v>140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35">
      <c r="A52" s="68" t="s">
        <v>141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35">
      <c r="A53" s="68" t="s">
        <v>142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35">
      <c r="A54" s="68" t="s">
        <v>143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35">
      <c r="A55" s="68" t="s">
        <v>144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35">
      <c r="A56" s="68" t="s">
        <v>145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35">
      <c r="A57" s="70" t="s">
        <v>146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35">
      <c r="A58" s="70" t="s">
        <v>147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35">
      <c r="A59" s="70" t="s">
        <v>148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35">
      <c r="A60" s="70" t="s">
        <v>149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35">
      <c r="A61" s="70" t="s">
        <v>150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35">
      <c r="A62" s="70" t="s">
        <v>151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35">
      <c r="A63" s="68" t="s">
        <v>152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35">
      <c r="A64" s="70" t="s">
        <v>153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35">
      <c r="A65" s="70" t="s">
        <v>154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35">
      <c r="A66" s="70" t="s">
        <v>155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35">
      <c r="A67" s="70" t="s">
        <v>156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35">
      <c r="A68" s="70" t="s">
        <v>157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35">
      <c r="A69" s="70" t="s">
        <v>158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35">
      <c r="A70" s="70" t="s">
        <v>159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35">
      <c r="A71" s="70" t="s">
        <v>160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35">
      <c r="A72" s="70" t="s">
        <v>161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35">
      <c r="A73" s="70" t="s">
        <v>162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35">
      <c r="A74" s="70" t="s">
        <v>163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35">
      <c r="A75" s="70" t="s">
        <v>164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35">
      <c r="A76" s="70" t="s">
        <v>165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35">
      <c r="A77" s="70" t="s">
        <v>166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35">
      <c r="A78" s="70" t="s">
        <v>167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35">
      <c r="A79" s="70" t="s">
        <v>168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" si="3">SUM(B79:F79)</f>
        <v>1114.6500000000001</v>
      </c>
    </row>
    <row r="80" spans="1:8" x14ac:dyDescent="0.35">
      <c r="A80" s="70" t="s">
        <v>169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ref="H80:H82" si="4">SUM(B80:F80)</f>
        <v>1035.1100000000001</v>
      </c>
    </row>
    <row r="81" spans="1:9" x14ac:dyDescent="0.35">
      <c r="A81" s="70" t="s">
        <v>170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4"/>
        <v>858.94999999999993</v>
      </c>
    </row>
    <row r="82" spans="1:9" x14ac:dyDescent="0.35">
      <c r="A82" s="70" t="s">
        <v>171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4"/>
        <v>758.12</v>
      </c>
    </row>
    <row r="83" spans="1:9" x14ac:dyDescent="0.35">
      <c r="A83" s="70" t="s">
        <v>172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>SUM(B83:F83)</f>
        <v>632.5</v>
      </c>
    </row>
    <row r="84" spans="1:9" x14ac:dyDescent="0.35">
      <c r="A84" s="70" t="s">
        <v>173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>SUM(B84:F84)</f>
        <v>497.57</v>
      </c>
    </row>
    <row r="85" spans="1:9" x14ac:dyDescent="0.35">
      <c r="A85" s="70" t="s">
        <v>174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ref="H85" si="5">SUM(B85:F85)</f>
        <v>323.52999999999997</v>
      </c>
    </row>
    <row r="86" spans="1:9" x14ac:dyDescent="0.35">
      <c r="A86" s="70" t="s">
        <v>175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ref="H86" si="6">SUM(B86:F86)</f>
        <v>393.36</v>
      </c>
    </row>
    <row r="87" spans="1:9" x14ac:dyDescent="0.35">
      <c r="A87" s="70" t="s">
        <v>176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35">
      <c r="A88" s="70" t="s">
        <v>177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>SUM(B88:F88)</f>
        <v>393.77</v>
      </c>
    </row>
    <row r="89" spans="1:9" x14ac:dyDescent="0.35">
      <c r="A89" s="70" t="s">
        <v>178</v>
      </c>
      <c r="B89" s="39">
        <v>12.61</v>
      </c>
      <c r="C89" s="39">
        <v>14.3</v>
      </c>
      <c r="D89" s="39">
        <v>46.26</v>
      </c>
      <c r="E89" s="39">
        <v>45.68</v>
      </c>
      <c r="F89" s="39">
        <v>283.8</v>
      </c>
      <c r="G89" s="39"/>
      <c r="H89" s="39">
        <f>SUM(B89:F89)</f>
        <v>402.65</v>
      </c>
    </row>
    <row r="90" spans="1:9" x14ac:dyDescent="0.35">
      <c r="A90" s="68" t="s">
        <v>179</v>
      </c>
      <c r="B90" s="39">
        <v>14.54</v>
      </c>
      <c r="C90" s="39">
        <v>16.11</v>
      </c>
      <c r="D90" s="39">
        <v>47.75</v>
      </c>
      <c r="E90" s="39">
        <v>59.71</v>
      </c>
      <c r="F90" s="39">
        <v>236</v>
      </c>
      <c r="G90" s="39"/>
      <c r="H90" s="39">
        <f>SUM(B90:F90)</f>
        <v>374.11</v>
      </c>
    </row>
    <row r="91" spans="1:9" x14ac:dyDescent="0.35">
      <c r="B91" s="5"/>
      <c r="C91" s="5"/>
      <c r="D91" s="5"/>
      <c r="E91" s="5"/>
      <c r="F91" s="5"/>
    </row>
    <row r="92" spans="1:9" x14ac:dyDescent="0.35">
      <c r="B92" s="5"/>
      <c r="C92" s="5"/>
      <c r="D92" s="5"/>
      <c r="E92" s="5"/>
      <c r="F92" s="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4"/>
  <sheetViews>
    <sheetView workbookViewId="0">
      <pane xSplit="1" ySplit="3" topLeftCell="B95" activePane="bottomRight" state="frozen"/>
      <selection pane="topRight" activeCell="J83" sqref="J83"/>
      <selection pane="bottomLeft" activeCell="J83" sqref="J83"/>
      <selection pane="bottomRight" activeCell="A2" sqref="A2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8" customFormat="1" ht="20" x14ac:dyDescent="0.4">
      <c r="A1" s="28" t="s">
        <v>195</v>
      </c>
      <c r="H1" s="25" t="s">
        <v>181</v>
      </c>
    </row>
    <row r="2" spans="1:8" s="58" customFormat="1" x14ac:dyDescent="0.35">
      <c r="A2" s="11" t="s">
        <v>86</v>
      </c>
      <c r="H2" s="25" t="s">
        <v>196</v>
      </c>
    </row>
    <row r="3" spans="1:8" x14ac:dyDescent="0.35">
      <c r="B3" t="s">
        <v>197</v>
      </c>
      <c r="C3" t="s">
        <v>198</v>
      </c>
      <c r="D3" t="s">
        <v>199</v>
      </c>
    </row>
    <row r="4" spans="1:8" x14ac:dyDescent="0.35">
      <c r="A4" s="71" t="s">
        <v>200</v>
      </c>
      <c r="B4" s="38">
        <v>721</v>
      </c>
      <c r="C4" s="38">
        <v>658</v>
      </c>
      <c r="D4" s="38">
        <v>597</v>
      </c>
    </row>
    <row r="5" spans="1:8" x14ac:dyDescent="0.35">
      <c r="A5" s="71" t="s">
        <v>201</v>
      </c>
      <c r="B5" s="38">
        <v>723</v>
      </c>
      <c r="C5" s="38">
        <v>657</v>
      </c>
      <c r="D5" s="38">
        <v>595</v>
      </c>
    </row>
    <row r="6" spans="1:8" x14ac:dyDescent="0.35">
      <c r="A6" s="71" t="s">
        <v>202</v>
      </c>
      <c r="B6" s="38">
        <v>718</v>
      </c>
      <c r="C6" s="38">
        <v>648</v>
      </c>
      <c r="D6" s="38">
        <v>583</v>
      </c>
    </row>
    <row r="7" spans="1:8" x14ac:dyDescent="0.35">
      <c r="A7" s="71" t="s">
        <v>203</v>
      </c>
      <c r="B7" s="38">
        <v>704</v>
      </c>
      <c r="C7" s="38">
        <v>631</v>
      </c>
      <c r="D7" s="38">
        <v>567</v>
      </c>
    </row>
    <row r="8" spans="1:8" x14ac:dyDescent="0.35">
      <c r="A8" s="71" t="s">
        <v>204</v>
      </c>
      <c r="B8" s="38">
        <v>698</v>
      </c>
      <c r="C8" s="38">
        <v>629</v>
      </c>
      <c r="D8" s="38">
        <v>568</v>
      </c>
    </row>
    <row r="9" spans="1:8" x14ac:dyDescent="0.35">
      <c r="A9" s="71" t="s">
        <v>205</v>
      </c>
      <c r="B9" s="38">
        <v>703</v>
      </c>
      <c r="C9" s="38">
        <v>629</v>
      </c>
      <c r="D9" s="38">
        <v>568</v>
      </c>
    </row>
    <row r="10" spans="1:8" x14ac:dyDescent="0.35">
      <c r="A10" s="71" t="s">
        <v>206</v>
      </c>
      <c r="B10" s="38">
        <v>715</v>
      </c>
      <c r="C10" s="38">
        <v>645</v>
      </c>
      <c r="D10" s="38">
        <v>574</v>
      </c>
    </row>
    <row r="11" spans="1:8" x14ac:dyDescent="0.35">
      <c r="A11" s="71" t="s">
        <v>207</v>
      </c>
      <c r="B11" s="38">
        <v>712</v>
      </c>
      <c r="C11" s="38">
        <v>641</v>
      </c>
      <c r="D11" s="38">
        <v>569</v>
      </c>
    </row>
    <row r="12" spans="1:8" x14ac:dyDescent="0.35">
      <c r="A12" s="71" t="s">
        <v>208</v>
      </c>
      <c r="B12" s="38">
        <v>719</v>
      </c>
      <c r="C12" s="38">
        <v>651</v>
      </c>
      <c r="D12" s="38">
        <v>583</v>
      </c>
    </row>
    <row r="13" spans="1:8" x14ac:dyDescent="0.35">
      <c r="A13" s="71" t="s">
        <v>209</v>
      </c>
      <c r="B13" s="38">
        <v>725</v>
      </c>
      <c r="C13" s="38">
        <v>666</v>
      </c>
      <c r="D13" s="38">
        <v>600</v>
      </c>
    </row>
    <row r="14" spans="1:8" x14ac:dyDescent="0.35">
      <c r="A14" s="71" t="s">
        <v>210</v>
      </c>
      <c r="B14" s="38">
        <v>724</v>
      </c>
      <c r="C14" s="38">
        <v>660</v>
      </c>
      <c r="D14" s="38">
        <v>594</v>
      </c>
    </row>
    <row r="15" spans="1:8" x14ac:dyDescent="0.35">
      <c r="A15" s="71" t="s">
        <v>211</v>
      </c>
      <c r="B15" s="38">
        <v>730</v>
      </c>
      <c r="C15" s="38">
        <v>667</v>
      </c>
      <c r="D15" s="38">
        <v>601</v>
      </c>
    </row>
    <row r="16" spans="1:8" x14ac:dyDescent="0.35">
      <c r="A16" s="71" t="s">
        <v>212</v>
      </c>
      <c r="B16" s="38">
        <v>730</v>
      </c>
      <c r="C16" s="38">
        <v>666</v>
      </c>
      <c r="D16" s="38">
        <v>604</v>
      </c>
    </row>
    <row r="17" spans="1:4" x14ac:dyDescent="0.35">
      <c r="A17" s="71" t="s">
        <v>213</v>
      </c>
      <c r="B17" s="38">
        <v>728</v>
      </c>
      <c r="C17" s="38">
        <v>663</v>
      </c>
      <c r="D17" s="38">
        <v>597</v>
      </c>
    </row>
    <row r="18" spans="1:4" x14ac:dyDescent="0.35">
      <c r="A18" s="71" t="s">
        <v>214</v>
      </c>
      <c r="B18" s="38">
        <v>731</v>
      </c>
      <c r="C18" s="38">
        <v>670</v>
      </c>
      <c r="D18" s="38">
        <v>603</v>
      </c>
    </row>
    <row r="19" spans="1:4" x14ac:dyDescent="0.35">
      <c r="A19" s="71" t="s">
        <v>94</v>
      </c>
      <c r="B19" s="38">
        <v>743</v>
      </c>
      <c r="C19" s="38">
        <v>683</v>
      </c>
      <c r="D19" s="38">
        <v>621</v>
      </c>
    </row>
    <row r="20" spans="1:4" x14ac:dyDescent="0.35">
      <c r="A20" s="71" t="s">
        <v>95</v>
      </c>
      <c r="B20" s="38">
        <v>743</v>
      </c>
      <c r="C20" s="38">
        <v>685</v>
      </c>
      <c r="D20" s="38">
        <v>624</v>
      </c>
    </row>
    <row r="21" spans="1:4" x14ac:dyDescent="0.35">
      <c r="A21" s="71" t="s">
        <v>96</v>
      </c>
      <c r="B21" s="38">
        <v>743</v>
      </c>
      <c r="C21" s="38">
        <v>684</v>
      </c>
      <c r="D21" s="38">
        <v>624</v>
      </c>
    </row>
    <row r="22" spans="1:4" x14ac:dyDescent="0.35">
      <c r="A22" s="71" t="s">
        <v>97</v>
      </c>
      <c r="B22" s="38">
        <v>736</v>
      </c>
      <c r="C22" s="38">
        <v>674</v>
      </c>
      <c r="D22" s="38">
        <v>614</v>
      </c>
    </row>
    <row r="23" spans="1:4" x14ac:dyDescent="0.35">
      <c r="A23" s="71" t="s">
        <v>98</v>
      </c>
      <c r="B23" s="38">
        <v>721</v>
      </c>
      <c r="C23" s="38">
        <v>656</v>
      </c>
      <c r="D23" s="38">
        <v>593</v>
      </c>
    </row>
    <row r="24" spans="1:4" x14ac:dyDescent="0.35">
      <c r="A24" s="71" t="s">
        <v>99</v>
      </c>
      <c r="B24" s="38">
        <v>718</v>
      </c>
      <c r="C24" s="38">
        <v>654</v>
      </c>
      <c r="D24" s="38">
        <v>592</v>
      </c>
    </row>
    <row r="25" spans="1:4" x14ac:dyDescent="0.35">
      <c r="A25" s="71" t="s">
        <v>100</v>
      </c>
      <c r="B25" s="38">
        <v>718</v>
      </c>
      <c r="C25" s="38">
        <v>652</v>
      </c>
      <c r="D25" s="38">
        <v>589</v>
      </c>
    </row>
    <row r="26" spans="1:4" x14ac:dyDescent="0.35">
      <c r="A26" s="71" t="s">
        <v>101</v>
      </c>
      <c r="B26" s="38">
        <v>715</v>
      </c>
      <c r="C26" s="38">
        <v>651</v>
      </c>
      <c r="D26" s="38">
        <v>588</v>
      </c>
    </row>
    <row r="27" spans="1:4" x14ac:dyDescent="0.35">
      <c r="A27" s="71" t="s">
        <v>102</v>
      </c>
      <c r="B27" s="38">
        <v>723</v>
      </c>
      <c r="C27" s="38">
        <v>659</v>
      </c>
      <c r="D27" s="38">
        <v>590</v>
      </c>
    </row>
    <row r="28" spans="1:4" x14ac:dyDescent="0.35">
      <c r="A28" s="71" t="s">
        <v>103</v>
      </c>
      <c r="B28" s="38">
        <v>714</v>
      </c>
      <c r="C28" s="38">
        <v>647</v>
      </c>
      <c r="D28" s="38">
        <v>586</v>
      </c>
    </row>
    <row r="29" spans="1:4" x14ac:dyDescent="0.35">
      <c r="A29" s="71" t="s">
        <v>104</v>
      </c>
      <c r="B29" s="38">
        <v>716</v>
      </c>
      <c r="C29" s="38">
        <v>654</v>
      </c>
      <c r="D29" s="38">
        <v>591</v>
      </c>
    </row>
    <row r="30" spans="1:4" x14ac:dyDescent="0.35">
      <c r="A30" s="71" t="s">
        <v>105</v>
      </c>
      <c r="B30" s="38">
        <v>720</v>
      </c>
      <c r="C30" s="38">
        <v>656</v>
      </c>
      <c r="D30" s="38">
        <v>597</v>
      </c>
    </row>
    <row r="31" spans="1:4" x14ac:dyDescent="0.35">
      <c r="A31" s="71" t="s">
        <v>106</v>
      </c>
      <c r="B31" s="38">
        <v>717</v>
      </c>
      <c r="C31" s="38">
        <v>648</v>
      </c>
      <c r="D31" s="38">
        <v>587</v>
      </c>
    </row>
    <row r="32" spans="1:4" x14ac:dyDescent="0.35">
      <c r="A32" s="71" t="s">
        <v>107</v>
      </c>
      <c r="B32" s="38">
        <v>713</v>
      </c>
      <c r="C32" s="38">
        <v>644</v>
      </c>
      <c r="D32" s="38">
        <v>586</v>
      </c>
    </row>
    <row r="33" spans="1:4" x14ac:dyDescent="0.35">
      <c r="A33" s="71" t="s">
        <v>108</v>
      </c>
      <c r="B33" s="38">
        <v>713</v>
      </c>
      <c r="C33" s="38">
        <v>647</v>
      </c>
      <c r="D33" s="38">
        <v>586</v>
      </c>
    </row>
    <row r="34" spans="1:4" x14ac:dyDescent="0.35">
      <c r="A34" s="71" t="s">
        <v>109</v>
      </c>
      <c r="B34" s="38">
        <v>707</v>
      </c>
      <c r="C34" s="38">
        <v>639</v>
      </c>
      <c r="D34" s="38">
        <v>578</v>
      </c>
    </row>
    <row r="35" spans="1:4" x14ac:dyDescent="0.35">
      <c r="A35" s="71" t="s">
        <v>110</v>
      </c>
      <c r="B35" s="38">
        <v>712</v>
      </c>
      <c r="C35" s="38">
        <v>641</v>
      </c>
      <c r="D35" s="38">
        <v>576</v>
      </c>
    </row>
    <row r="36" spans="1:4" x14ac:dyDescent="0.35">
      <c r="A36" s="71" t="s">
        <v>111</v>
      </c>
      <c r="B36" s="38">
        <v>721</v>
      </c>
      <c r="C36" s="38">
        <v>649</v>
      </c>
      <c r="D36" s="38">
        <v>589</v>
      </c>
    </row>
    <row r="37" spans="1:4" x14ac:dyDescent="0.35">
      <c r="A37" s="71" t="s">
        <v>112</v>
      </c>
      <c r="B37" s="38">
        <v>725</v>
      </c>
      <c r="C37" s="38">
        <v>657</v>
      </c>
      <c r="D37" s="38">
        <v>592</v>
      </c>
    </row>
    <row r="38" spans="1:4" x14ac:dyDescent="0.35">
      <c r="A38" s="71" t="s">
        <v>113</v>
      </c>
      <c r="B38" s="38">
        <v>726</v>
      </c>
      <c r="C38" s="38">
        <v>660</v>
      </c>
      <c r="D38" s="38">
        <v>596.5</v>
      </c>
    </row>
    <row r="39" spans="1:4" x14ac:dyDescent="0.35">
      <c r="A39" s="71" t="s">
        <v>114</v>
      </c>
      <c r="B39" s="38">
        <v>731</v>
      </c>
      <c r="C39" s="38">
        <v>664</v>
      </c>
      <c r="D39" s="38">
        <v>601</v>
      </c>
    </row>
    <row r="40" spans="1:4" x14ac:dyDescent="0.35">
      <c r="A40" s="71" t="s">
        <v>115</v>
      </c>
      <c r="B40" s="38">
        <v>745</v>
      </c>
      <c r="C40" s="38">
        <v>677</v>
      </c>
      <c r="D40" s="38">
        <v>612</v>
      </c>
    </row>
    <row r="41" spans="1:4" x14ac:dyDescent="0.35">
      <c r="A41" s="71" t="s">
        <v>116</v>
      </c>
      <c r="B41" s="38">
        <v>741</v>
      </c>
      <c r="C41" s="38">
        <v>674</v>
      </c>
      <c r="D41" s="38">
        <v>608</v>
      </c>
    </row>
    <row r="42" spans="1:4" x14ac:dyDescent="0.35">
      <c r="A42" s="71" t="s">
        <v>117</v>
      </c>
      <c r="B42" s="38">
        <v>741</v>
      </c>
      <c r="C42" s="38">
        <v>668</v>
      </c>
      <c r="D42" s="38">
        <v>607</v>
      </c>
    </row>
    <row r="43" spans="1:4" x14ac:dyDescent="0.35">
      <c r="A43" s="71" t="s">
        <v>118</v>
      </c>
      <c r="B43" s="38">
        <v>763</v>
      </c>
      <c r="C43" s="38">
        <v>695</v>
      </c>
      <c r="D43" s="38">
        <v>619</v>
      </c>
    </row>
    <row r="44" spans="1:4" x14ac:dyDescent="0.35">
      <c r="A44" s="71" t="s">
        <v>119</v>
      </c>
      <c r="B44" s="38">
        <v>773</v>
      </c>
      <c r="C44" s="38">
        <v>717</v>
      </c>
      <c r="D44" s="38">
        <v>649</v>
      </c>
    </row>
    <row r="45" spans="1:4" x14ac:dyDescent="0.35">
      <c r="A45" s="71" t="s">
        <v>120</v>
      </c>
      <c r="B45" s="38">
        <v>771</v>
      </c>
      <c r="C45" s="38">
        <v>713</v>
      </c>
      <c r="D45" s="38">
        <v>647</v>
      </c>
    </row>
    <row r="46" spans="1:4" x14ac:dyDescent="0.35">
      <c r="A46" s="71" t="s">
        <v>121</v>
      </c>
      <c r="B46" s="38">
        <v>759</v>
      </c>
      <c r="C46" s="38">
        <v>700</v>
      </c>
      <c r="D46" s="38">
        <v>638</v>
      </c>
    </row>
    <row r="47" spans="1:4" x14ac:dyDescent="0.35">
      <c r="A47" s="71" t="s">
        <v>122</v>
      </c>
      <c r="B47" s="38">
        <v>761</v>
      </c>
      <c r="C47" s="38">
        <v>697</v>
      </c>
      <c r="D47" s="38">
        <v>630</v>
      </c>
    </row>
    <row r="48" spans="1:4" x14ac:dyDescent="0.35">
      <c r="A48" s="71" t="s">
        <v>123</v>
      </c>
      <c r="B48" s="38">
        <v>766</v>
      </c>
      <c r="C48" s="38">
        <v>706</v>
      </c>
      <c r="D48" s="38">
        <v>645</v>
      </c>
    </row>
    <row r="49" spans="1:6" x14ac:dyDescent="0.35">
      <c r="A49" s="71" t="s">
        <v>124</v>
      </c>
      <c r="B49" s="38">
        <v>767</v>
      </c>
      <c r="C49" s="38">
        <v>705</v>
      </c>
      <c r="D49" s="38">
        <v>650</v>
      </c>
    </row>
    <row r="50" spans="1:6" x14ac:dyDescent="0.35">
      <c r="A50" s="71" t="s">
        <v>125</v>
      </c>
      <c r="B50" s="38">
        <v>779</v>
      </c>
      <c r="C50" s="38">
        <v>727</v>
      </c>
      <c r="D50" s="38">
        <v>658</v>
      </c>
    </row>
    <row r="51" spans="1:6" x14ac:dyDescent="0.35">
      <c r="A51" s="71" t="s">
        <v>126</v>
      </c>
      <c r="B51" s="38">
        <v>781</v>
      </c>
      <c r="C51" s="38">
        <v>735</v>
      </c>
      <c r="D51" s="38">
        <v>675</v>
      </c>
    </row>
    <row r="52" spans="1:6" x14ac:dyDescent="0.35">
      <c r="A52" s="71" t="s">
        <v>127</v>
      </c>
      <c r="B52" s="38">
        <v>774</v>
      </c>
      <c r="C52" s="38">
        <v>725</v>
      </c>
      <c r="D52" s="38">
        <v>661</v>
      </c>
    </row>
    <row r="53" spans="1:6" x14ac:dyDescent="0.35">
      <c r="A53" s="71" t="s">
        <v>128</v>
      </c>
      <c r="B53" s="38">
        <v>763</v>
      </c>
      <c r="C53" s="38">
        <v>707</v>
      </c>
      <c r="D53" s="38">
        <v>649</v>
      </c>
    </row>
    <row r="54" spans="1:6" x14ac:dyDescent="0.35">
      <c r="A54" s="71" t="s">
        <v>129</v>
      </c>
      <c r="B54" s="38">
        <v>776</v>
      </c>
      <c r="C54" s="38">
        <v>722</v>
      </c>
      <c r="D54" s="38">
        <v>657.5</v>
      </c>
    </row>
    <row r="55" spans="1:6" x14ac:dyDescent="0.35">
      <c r="A55" s="71" t="s">
        <v>130</v>
      </c>
      <c r="B55" s="38">
        <v>781</v>
      </c>
      <c r="C55" s="38">
        <v>726</v>
      </c>
      <c r="D55" s="38">
        <v>673</v>
      </c>
      <c r="F55" s="57"/>
    </row>
    <row r="56" spans="1:6" x14ac:dyDescent="0.35">
      <c r="A56" s="71" t="s">
        <v>131</v>
      </c>
      <c r="B56" s="38">
        <v>779</v>
      </c>
      <c r="C56" s="38">
        <v>729</v>
      </c>
      <c r="D56" s="38">
        <v>670</v>
      </c>
    </row>
    <row r="57" spans="1:6" x14ac:dyDescent="0.35">
      <c r="A57" s="71" t="s">
        <v>132</v>
      </c>
      <c r="B57" s="38">
        <v>775</v>
      </c>
      <c r="C57" s="38">
        <v>723</v>
      </c>
      <c r="D57" s="38">
        <v>663</v>
      </c>
    </row>
    <row r="58" spans="1:6" x14ac:dyDescent="0.35">
      <c r="A58" s="71" t="s">
        <v>133</v>
      </c>
      <c r="B58" s="38">
        <v>773</v>
      </c>
      <c r="C58" s="38">
        <v>720</v>
      </c>
      <c r="D58" s="38">
        <v>663</v>
      </c>
    </row>
    <row r="59" spans="1:6" x14ac:dyDescent="0.35">
      <c r="A59" s="71" t="s">
        <v>134</v>
      </c>
      <c r="B59" s="38">
        <v>780</v>
      </c>
      <c r="C59" s="38">
        <v>726</v>
      </c>
      <c r="D59" s="38">
        <v>668</v>
      </c>
    </row>
    <row r="60" spans="1:6" x14ac:dyDescent="0.35">
      <c r="A60" s="71" t="s">
        <v>135</v>
      </c>
      <c r="B60" s="38">
        <v>773</v>
      </c>
      <c r="C60" s="38">
        <v>719</v>
      </c>
      <c r="D60" s="38">
        <v>660</v>
      </c>
    </row>
    <row r="61" spans="1:6" x14ac:dyDescent="0.35">
      <c r="A61" s="71" t="s">
        <v>136</v>
      </c>
      <c r="B61" s="38">
        <v>769</v>
      </c>
      <c r="C61" s="38">
        <v>712</v>
      </c>
      <c r="D61" s="38">
        <v>658</v>
      </c>
    </row>
    <row r="62" spans="1:6" x14ac:dyDescent="0.35">
      <c r="A62" s="71" t="s">
        <v>137</v>
      </c>
      <c r="B62" s="38">
        <v>765</v>
      </c>
      <c r="C62" s="38">
        <v>709</v>
      </c>
      <c r="D62" s="38">
        <v>658</v>
      </c>
    </row>
    <row r="63" spans="1:6" x14ac:dyDescent="0.35">
      <c r="A63" s="71" t="s">
        <v>138</v>
      </c>
      <c r="B63" s="38">
        <v>756</v>
      </c>
      <c r="C63" s="38">
        <v>695.5</v>
      </c>
      <c r="D63" s="38">
        <v>643</v>
      </c>
    </row>
    <row r="64" spans="1:6" x14ac:dyDescent="0.35">
      <c r="A64" s="71" t="s">
        <v>139</v>
      </c>
      <c r="B64" s="38">
        <v>759</v>
      </c>
      <c r="C64" s="38">
        <v>699</v>
      </c>
      <c r="D64" s="38">
        <v>651</v>
      </c>
    </row>
    <row r="65" spans="1:4" x14ac:dyDescent="0.35">
      <c r="A65" s="71" t="s">
        <v>140</v>
      </c>
      <c r="B65" s="38">
        <v>753</v>
      </c>
      <c r="C65" s="38">
        <v>697</v>
      </c>
      <c r="D65" s="38">
        <v>645</v>
      </c>
    </row>
    <row r="66" spans="1:4" x14ac:dyDescent="0.35">
      <c r="A66" s="71" t="s">
        <v>141</v>
      </c>
      <c r="B66" s="38">
        <v>751</v>
      </c>
      <c r="C66" s="38">
        <v>692</v>
      </c>
      <c r="D66" s="38">
        <v>640</v>
      </c>
    </row>
    <row r="67" spans="1:4" x14ac:dyDescent="0.35">
      <c r="A67" s="71" t="s">
        <v>142</v>
      </c>
      <c r="B67" s="38">
        <v>764</v>
      </c>
      <c r="C67" s="38">
        <v>705</v>
      </c>
      <c r="D67" s="38">
        <v>654</v>
      </c>
    </row>
    <row r="68" spans="1:4" x14ac:dyDescent="0.35">
      <c r="A68" s="68" t="s">
        <v>143</v>
      </c>
      <c r="B68" s="38">
        <v>764</v>
      </c>
      <c r="C68" s="38">
        <v>704</v>
      </c>
      <c r="D68" s="38">
        <v>653</v>
      </c>
    </row>
    <row r="69" spans="1:4" x14ac:dyDescent="0.35">
      <c r="A69" s="71" t="s">
        <v>144</v>
      </c>
      <c r="B69" s="38">
        <v>758</v>
      </c>
      <c r="C69" s="38">
        <v>703</v>
      </c>
      <c r="D69" s="38">
        <v>649</v>
      </c>
    </row>
    <row r="70" spans="1:4" x14ac:dyDescent="0.35">
      <c r="A70" s="71" t="s">
        <v>145</v>
      </c>
      <c r="B70" s="38">
        <v>753</v>
      </c>
      <c r="C70" s="38">
        <v>694</v>
      </c>
      <c r="D70" s="38">
        <v>642</v>
      </c>
    </row>
    <row r="71" spans="1:4" x14ac:dyDescent="0.35">
      <c r="A71" s="71" t="s">
        <v>146</v>
      </c>
      <c r="B71" s="38">
        <v>759</v>
      </c>
      <c r="C71" s="38">
        <v>705</v>
      </c>
      <c r="D71" s="38">
        <v>653</v>
      </c>
    </row>
    <row r="72" spans="1:4" x14ac:dyDescent="0.35">
      <c r="A72" s="71" t="s">
        <v>147</v>
      </c>
      <c r="B72" s="38">
        <v>756</v>
      </c>
      <c r="C72" s="38">
        <v>699</v>
      </c>
      <c r="D72" s="38">
        <v>649</v>
      </c>
    </row>
    <row r="73" spans="1:4" x14ac:dyDescent="0.35">
      <c r="A73" s="71" t="s">
        <v>148</v>
      </c>
      <c r="B73" s="38">
        <v>760</v>
      </c>
      <c r="C73" s="38">
        <v>705</v>
      </c>
      <c r="D73" s="38">
        <v>654</v>
      </c>
    </row>
    <row r="74" spans="1:4" x14ac:dyDescent="0.35">
      <c r="A74" s="71" t="s">
        <v>149</v>
      </c>
      <c r="B74" s="38">
        <v>763</v>
      </c>
      <c r="C74" s="38">
        <v>705</v>
      </c>
      <c r="D74" s="38">
        <v>655</v>
      </c>
    </row>
    <row r="75" spans="1:4" x14ac:dyDescent="0.35">
      <c r="A75" s="71" t="s">
        <v>150</v>
      </c>
      <c r="B75" s="38">
        <v>764</v>
      </c>
      <c r="C75" s="38">
        <v>707</v>
      </c>
      <c r="D75" s="38">
        <v>657</v>
      </c>
    </row>
    <row r="76" spans="1:4" x14ac:dyDescent="0.35">
      <c r="A76" s="71" t="s">
        <v>151</v>
      </c>
      <c r="B76" s="38">
        <v>754</v>
      </c>
      <c r="C76" s="38">
        <v>700</v>
      </c>
      <c r="D76" s="38">
        <v>648</v>
      </c>
    </row>
    <row r="77" spans="1:4" x14ac:dyDescent="0.35">
      <c r="A77" s="71" t="s">
        <v>152</v>
      </c>
      <c r="B77" s="38">
        <v>760</v>
      </c>
      <c r="C77" s="38">
        <v>702</v>
      </c>
      <c r="D77" s="38">
        <v>654</v>
      </c>
    </row>
    <row r="78" spans="1:4" x14ac:dyDescent="0.35">
      <c r="A78" s="71" t="s">
        <v>153</v>
      </c>
      <c r="B78" s="38">
        <v>755</v>
      </c>
      <c r="C78" s="38">
        <v>697</v>
      </c>
      <c r="D78" s="38">
        <v>645</v>
      </c>
    </row>
    <row r="79" spans="1:4" x14ac:dyDescent="0.35">
      <c r="A79" s="71" t="s">
        <v>154</v>
      </c>
      <c r="B79" s="38">
        <v>761</v>
      </c>
      <c r="C79" s="38">
        <v>705</v>
      </c>
      <c r="D79" s="38">
        <v>655</v>
      </c>
    </row>
    <row r="80" spans="1:4" x14ac:dyDescent="0.35">
      <c r="A80" s="71" t="s">
        <v>155</v>
      </c>
      <c r="B80" s="38">
        <v>760</v>
      </c>
      <c r="C80" s="38">
        <v>706</v>
      </c>
      <c r="D80" s="38">
        <v>651</v>
      </c>
    </row>
    <row r="81" spans="1:4" x14ac:dyDescent="0.35">
      <c r="A81" s="71" t="s">
        <v>156</v>
      </c>
      <c r="B81" s="38">
        <v>758</v>
      </c>
      <c r="C81" s="38">
        <v>698</v>
      </c>
      <c r="D81" s="38">
        <v>654</v>
      </c>
    </row>
    <row r="82" spans="1:4" x14ac:dyDescent="0.35">
      <c r="A82" s="71" t="s">
        <v>157</v>
      </c>
      <c r="B82" s="38">
        <v>758</v>
      </c>
      <c r="C82" s="38">
        <v>698</v>
      </c>
      <c r="D82" s="38">
        <v>649</v>
      </c>
    </row>
    <row r="83" spans="1:4" x14ac:dyDescent="0.35">
      <c r="A83" s="71" t="s">
        <v>158</v>
      </c>
      <c r="B83" s="38">
        <v>759</v>
      </c>
      <c r="C83" s="38">
        <v>703</v>
      </c>
      <c r="D83" s="38">
        <v>647</v>
      </c>
    </row>
    <row r="84" spans="1:4" x14ac:dyDescent="0.35">
      <c r="A84" s="71" t="s">
        <v>159</v>
      </c>
      <c r="B84" s="38">
        <v>759</v>
      </c>
      <c r="C84" s="38">
        <v>701</v>
      </c>
      <c r="D84" s="38">
        <v>651</v>
      </c>
    </row>
    <row r="85" spans="1:4" x14ac:dyDescent="0.35">
      <c r="A85" s="71" t="s">
        <v>160</v>
      </c>
      <c r="B85" s="38">
        <v>765</v>
      </c>
      <c r="C85" s="38">
        <v>710</v>
      </c>
      <c r="D85" s="38">
        <v>656</v>
      </c>
    </row>
    <row r="86" spans="1:4" x14ac:dyDescent="0.35">
      <c r="A86" s="71" t="s">
        <v>161</v>
      </c>
      <c r="B86" s="38">
        <v>770</v>
      </c>
      <c r="C86" s="38">
        <v>716</v>
      </c>
      <c r="D86" s="38">
        <v>661</v>
      </c>
    </row>
    <row r="87" spans="1:4" x14ac:dyDescent="0.35">
      <c r="A87" s="71" t="s">
        <v>162</v>
      </c>
      <c r="B87" s="38">
        <v>773</v>
      </c>
      <c r="C87" s="38">
        <v>721</v>
      </c>
      <c r="D87" s="38">
        <v>666</v>
      </c>
    </row>
    <row r="88" spans="1:4" x14ac:dyDescent="0.35">
      <c r="A88" s="71" t="s">
        <v>163</v>
      </c>
      <c r="B88" s="38">
        <v>784</v>
      </c>
      <c r="C88" s="38">
        <v>732</v>
      </c>
      <c r="D88" s="38">
        <v>676</v>
      </c>
    </row>
    <row r="89" spans="1:4" x14ac:dyDescent="0.35">
      <c r="A89" s="71" t="s">
        <v>164</v>
      </c>
      <c r="B89" s="38">
        <v>786</v>
      </c>
      <c r="C89" s="38">
        <v>740</v>
      </c>
      <c r="D89" s="38">
        <v>683</v>
      </c>
    </row>
    <row r="90" spans="1:4" x14ac:dyDescent="0.35">
      <c r="A90" s="71" t="s">
        <v>165</v>
      </c>
      <c r="B90" s="38">
        <v>786</v>
      </c>
      <c r="C90" s="38">
        <v>737</v>
      </c>
      <c r="D90" s="38">
        <v>687</v>
      </c>
    </row>
    <row r="91" spans="1:4" x14ac:dyDescent="0.35">
      <c r="A91" s="71" t="s">
        <v>166</v>
      </c>
      <c r="B91" s="38">
        <v>788</v>
      </c>
      <c r="C91" s="38">
        <v>742</v>
      </c>
      <c r="D91" s="38">
        <v>688</v>
      </c>
    </row>
    <row r="92" spans="1:4" x14ac:dyDescent="0.35">
      <c r="A92" s="71" t="s">
        <v>167</v>
      </c>
      <c r="B92" s="38">
        <v>786</v>
      </c>
      <c r="C92" s="38">
        <v>738</v>
      </c>
      <c r="D92" s="38">
        <v>687</v>
      </c>
    </row>
    <row r="93" spans="1:4" x14ac:dyDescent="0.35">
      <c r="A93" s="71" t="s">
        <v>168</v>
      </c>
      <c r="B93" s="38">
        <v>781</v>
      </c>
      <c r="C93" s="38">
        <v>729</v>
      </c>
      <c r="D93" s="38">
        <v>677</v>
      </c>
    </row>
    <row r="94" spans="1:4" x14ac:dyDescent="0.35">
      <c r="A94" s="71" t="s">
        <v>169</v>
      </c>
      <c r="B94" s="38">
        <v>778</v>
      </c>
      <c r="C94" s="38">
        <v>725</v>
      </c>
      <c r="D94" s="38">
        <v>671</v>
      </c>
    </row>
    <row r="95" spans="1:4" x14ac:dyDescent="0.35">
      <c r="A95" s="71" t="s">
        <v>170</v>
      </c>
      <c r="B95" s="38">
        <v>776</v>
      </c>
      <c r="C95" s="38">
        <v>723</v>
      </c>
      <c r="D95" s="38">
        <v>674</v>
      </c>
    </row>
    <row r="96" spans="1:4" x14ac:dyDescent="0.35">
      <c r="A96" s="71" t="s">
        <v>171</v>
      </c>
      <c r="B96" s="38">
        <v>773</v>
      </c>
      <c r="C96" s="38">
        <v>720</v>
      </c>
      <c r="D96" s="38">
        <v>664</v>
      </c>
    </row>
    <row r="97" spans="1:4" x14ac:dyDescent="0.35">
      <c r="A97" s="71" t="s">
        <v>172</v>
      </c>
      <c r="B97" s="38">
        <v>768</v>
      </c>
      <c r="C97" s="38">
        <v>709</v>
      </c>
      <c r="D97" s="38">
        <v>660</v>
      </c>
    </row>
    <row r="98" spans="1:4" x14ac:dyDescent="0.35">
      <c r="A98" s="71" t="s">
        <v>173</v>
      </c>
      <c r="B98" s="38">
        <v>766</v>
      </c>
      <c r="C98" s="38">
        <v>708</v>
      </c>
      <c r="D98" s="38">
        <v>653</v>
      </c>
    </row>
    <row r="99" spans="1:4" x14ac:dyDescent="0.35">
      <c r="A99" s="71" t="s">
        <v>174</v>
      </c>
      <c r="B99" s="38">
        <v>765</v>
      </c>
      <c r="C99" s="38">
        <v>714</v>
      </c>
      <c r="D99" s="38">
        <v>655</v>
      </c>
    </row>
    <row r="100" spans="1:4" x14ac:dyDescent="0.35">
      <c r="A100" s="71" t="s">
        <v>175</v>
      </c>
      <c r="B100" s="38">
        <v>769</v>
      </c>
      <c r="C100" s="38">
        <v>712</v>
      </c>
      <c r="D100" s="38">
        <v>654</v>
      </c>
    </row>
    <row r="101" spans="1:4" x14ac:dyDescent="0.35">
      <c r="A101" s="71" t="s">
        <v>176</v>
      </c>
      <c r="B101" s="38">
        <v>770</v>
      </c>
      <c r="C101" s="38">
        <v>712</v>
      </c>
      <c r="D101" s="38">
        <v>664</v>
      </c>
    </row>
    <row r="102" spans="1:4" x14ac:dyDescent="0.35">
      <c r="A102" s="71" t="s">
        <v>177</v>
      </c>
      <c r="B102" s="38">
        <v>770</v>
      </c>
      <c r="C102" s="38">
        <v>717</v>
      </c>
      <c r="D102" s="38">
        <v>659</v>
      </c>
    </row>
    <row r="103" spans="1:4" x14ac:dyDescent="0.35">
      <c r="A103" s="71" t="s">
        <v>178</v>
      </c>
      <c r="B103" s="38">
        <v>770</v>
      </c>
      <c r="C103" s="38">
        <v>713</v>
      </c>
      <c r="D103" s="38">
        <v>664</v>
      </c>
    </row>
    <row r="104" spans="1:4" x14ac:dyDescent="0.35">
      <c r="A104" s="71" t="s">
        <v>179</v>
      </c>
      <c r="B104" s="38">
        <v>772</v>
      </c>
      <c r="C104" s="38">
        <v>715</v>
      </c>
      <c r="D104" s="38">
        <v>657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6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B87" sqref="B87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16" t="s">
        <v>215</v>
      </c>
      <c r="B1" s="116"/>
      <c r="C1" s="116"/>
      <c r="D1" s="116"/>
      <c r="E1" s="116"/>
      <c r="F1" s="116"/>
      <c r="G1" s="116"/>
      <c r="H1" s="116"/>
      <c r="I1" s="25" t="s">
        <v>181</v>
      </c>
    </row>
    <row r="2" spans="1:9" ht="20" x14ac:dyDescent="0.4">
      <c r="A2" s="59" t="s">
        <v>188</v>
      </c>
      <c r="B2" s="103"/>
      <c r="C2" s="103"/>
      <c r="D2" s="103"/>
      <c r="E2" s="103"/>
      <c r="F2" s="103"/>
      <c r="G2" s="103"/>
      <c r="H2" s="103"/>
    </row>
    <row r="3" spans="1:9" ht="15" customHeight="1" x14ac:dyDescent="0.4">
      <c r="A3" s="11" t="s">
        <v>86</v>
      </c>
      <c r="B3" s="103"/>
      <c r="C3" s="103"/>
      <c r="D3" s="103"/>
      <c r="E3" s="103"/>
      <c r="F3" s="103"/>
      <c r="G3" s="103"/>
      <c r="H3" s="103"/>
    </row>
    <row r="4" spans="1:9" s="57" customFormat="1" ht="15" customHeight="1" x14ac:dyDescent="0.35">
      <c r="B4" s="57" t="s">
        <v>189</v>
      </c>
      <c r="C4" s="57" t="s">
        <v>190</v>
      </c>
      <c r="D4" s="57" t="s">
        <v>191</v>
      </c>
      <c r="E4" s="57" t="s">
        <v>192</v>
      </c>
      <c r="F4" s="57" t="s">
        <v>193</v>
      </c>
      <c r="H4" s="57" t="s">
        <v>194</v>
      </c>
    </row>
    <row r="5" spans="1:9" x14ac:dyDescent="0.35">
      <c r="A5" s="38" t="s">
        <v>98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  <c r="I5" s="56"/>
    </row>
    <row r="6" spans="1:9" x14ac:dyDescent="0.35">
      <c r="A6" s="38" t="s">
        <v>99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  <c r="I6" s="56"/>
    </row>
    <row r="7" spans="1:9" x14ac:dyDescent="0.35">
      <c r="A7" s="38" t="s">
        <v>100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  <c r="I7" s="56"/>
    </row>
    <row r="8" spans="1:9" x14ac:dyDescent="0.35">
      <c r="A8" s="38" t="s">
        <v>101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  <c r="I8" s="56"/>
    </row>
    <row r="9" spans="1:9" x14ac:dyDescent="0.35">
      <c r="A9" s="38" t="s">
        <v>102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  <c r="I9" s="56"/>
    </row>
    <row r="10" spans="1:9" x14ac:dyDescent="0.35">
      <c r="A10" s="38" t="s">
        <v>103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  <c r="I10" s="56"/>
    </row>
    <row r="11" spans="1:9" x14ac:dyDescent="0.35">
      <c r="A11" s="38" t="s">
        <v>104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  <c r="I11" s="56"/>
    </row>
    <row r="12" spans="1:9" x14ac:dyDescent="0.35">
      <c r="A12" s="38" t="s">
        <v>105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  <c r="I12" s="56"/>
    </row>
    <row r="13" spans="1:9" x14ac:dyDescent="0.35">
      <c r="A13" s="38" t="s">
        <v>106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  <c r="I13" s="56"/>
    </row>
    <row r="14" spans="1:9" x14ac:dyDescent="0.35">
      <c r="A14" s="38" t="s">
        <v>107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  <c r="I14" s="56"/>
    </row>
    <row r="15" spans="1:9" x14ac:dyDescent="0.35">
      <c r="A15" s="38" t="s">
        <v>108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  <c r="I15" s="56"/>
    </row>
    <row r="16" spans="1:9" x14ac:dyDescent="0.35">
      <c r="A16" s="38" t="s">
        <v>109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  <c r="I16" s="56"/>
    </row>
    <row r="17" spans="1:9" x14ac:dyDescent="0.35">
      <c r="A17" s="38" t="s">
        <v>110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  <c r="I17" s="56"/>
    </row>
    <row r="18" spans="1:9" x14ac:dyDescent="0.35">
      <c r="A18" s="38" t="s">
        <v>111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  <c r="I18" s="56"/>
    </row>
    <row r="19" spans="1:9" x14ac:dyDescent="0.35">
      <c r="A19" s="38" t="s">
        <v>112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  <c r="I19" s="56"/>
    </row>
    <row r="20" spans="1:9" x14ac:dyDescent="0.35">
      <c r="A20" s="38" t="s">
        <v>113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  <c r="I20" s="56"/>
    </row>
    <row r="21" spans="1:9" x14ac:dyDescent="0.35">
      <c r="A21" s="38" t="s">
        <v>114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  <c r="I21" s="56"/>
    </row>
    <row r="22" spans="1:9" x14ac:dyDescent="0.35">
      <c r="A22" s="38" t="s">
        <v>115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  <c r="I22" s="56"/>
    </row>
    <row r="23" spans="1:9" x14ac:dyDescent="0.35">
      <c r="A23" s="38" t="s">
        <v>116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  <c r="I23" s="56"/>
    </row>
    <row r="24" spans="1:9" x14ac:dyDescent="0.35">
      <c r="A24" s="38" t="s">
        <v>117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  <c r="I24" s="56"/>
    </row>
    <row r="25" spans="1:9" x14ac:dyDescent="0.35">
      <c r="A25" s="38" t="s">
        <v>118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  <c r="I25" s="56"/>
    </row>
    <row r="26" spans="1:9" x14ac:dyDescent="0.35">
      <c r="A26" s="38" t="s">
        <v>119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  <c r="I26" s="56"/>
    </row>
    <row r="27" spans="1:9" x14ac:dyDescent="0.35">
      <c r="A27" s="38" t="s">
        <v>120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  <c r="I27" s="56"/>
    </row>
    <row r="28" spans="1:9" x14ac:dyDescent="0.35">
      <c r="A28" s="38" t="s">
        <v>121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  <c r="I28" s="56"/>
    </row>
    <row r="29" spans="1:9" x14ac:dyDescent="0.35">
      <c r="A29" s="38" t="s">
        <v>122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  <c r="I29" s="56"/>
    </row>
    <row r="30" spans="1:9" x14ac:dyDescent="0.35">
      <c r="A30" s="38" t="s">
        <v>123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  <c r="I30" s="56"/>
    </row>
    <row r="31" spans="1:9" x14ac:dyDescent="0.35">
      <c r="A31" s="38" t="s">
        <v>124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  <c r="I31" s="56"/>
    </row>
    <row r="32" spans="1:9" x14ac:dyDescent="0.35">
      <c r="A32" s="38" t="s">
        <v>125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  <c r="I32" s="56"/>
    </row>
    <row r="33" spans="1:9" x14ac:dyDescent="0.35">
      <c r="A33" s="38" t="s">
        <v>126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  <c r="I33" s="56"/>
    </row>
    <row r="34" spans="1:9" x14ac:dyDescent="0.35">
      <c r="A34" s="38" t="s">
        <v>127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  <c r="I34" s="56"/>
    </row>
    <row r="35" spans="1:9" x14ac:dyDescent="0.35">
      <c r="A35" s="38" t="s">
        <v>128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  <c r="I35" s="56"/>
    </row>
    <row r="36" spans="1:9" x14ac:dyDescent="0.35">
      <c r="A36" s="38" t="s">
        <v>129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  <c r="I36" s="56"/>
    </row>
    <row r="37" spans="1:9" x14ac:dyDescent="0.35">
      <c r="A37" s="38" t="s">
        <v>130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  <c r="I37" s="56"/>
    </row>
    <row r="38" spans="1:9" x14ac:dyDescent="0.35">
      <c r="A38" s="38" t="s">
        <v>131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  <c r="I38" s="56"/>
    </row>
    <row r="39" spans="1:9" x14ac:dyDescent="0.35">
      <c r="A39" s="38" t="s">
        <v>132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  <c r="I39" s="56"/>
    </row>
    <row r="40" spans="1:9" x14ac:dyDescent="0.35">
      <c r="A40" s="38" t="s">
        <v>133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  <c r="I40" s="56"/>
    </row>
    <row r="41" spans="1:9" x14ac:dyDescent="0.35">
      <c r="A41" s="38" t="s">
        <v>134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  <c r="I41" s="56"/>
    </row>
    <row r="42" spans="1:9" x14ac:dyDescent="0.35">
      <c r="A42" s="38" t="s">
        <v>135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  <c r="I42" s="56"/>
    </row>
    <row r="43" spans="1:9" x14ac:dyDescent="0.35">
      <c r="A43" s="38" t="s">
        <v>136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  <c r="I43" s="56"/>
    </row>
    <row r="44" spans="1:9" x14ac:dyDescent="0.35">
      <c r="A44" s="38" t="s">
        <v>137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  <c r="I44" s="56"/>
    </row>
    <row r="45" spans="1:9" x14ac:dyDescent="0.35">
      <c r="A45" s="38" t="s">
        <v>138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  <c r="I45" s="56"/>
    </row>
    <row r="46" spans="1:9" x14ac:dyDescent="0.35">
      <c r="A46" s="38" t="s">
        <v>139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  <c r="I46" s="56"/>
    </row>
    <row r="47" spans="1:9" x14ac:dyDescent="0.35">
      <c r="A47" s="38" t="s">
        <v>140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  <c r="I47" s="56"/>
    </row>
    <row r="48" spans="1:9" x14ac:dyDescent="0.35">
      <c r="A48" s="38" t="s">
        <v>141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  <c r="I48" s="56"/>
    </row>
    <row r="49" spans="1:10" x14ac:dyDescent="0.35">
      <c r="A49" s="38" t="s">
        <v>142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  <c r="I49" s="56"/>
    </row>
    <row r="50" spans="1:10" x14ac:dyDescent="0.35">
      <c r="A50" s="38" t="s">
        <v>143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  <c r="I50" s="56"/>
    </row>
    <row r="51" spans="1:10" x14ac:dyDescent="0.35">
      <c r="A51" s="38" t="s">
        <v>144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35">
      <c r="A52" s="73" t="s">
        <v>145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35">
      <c r="A53" s="73" t="s">
        <v>146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35">
      <c r="A54" s="73" t="s">
        <v>147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35">
      <c r="A55" s="73" t="s">
        <v>148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35">
      <c r="A56" s="73" t="s">
        <v>149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35">
      <c r="A57" s="73" t="s">
        <v>150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35">
      <c r="A58" s="73" t="s">
        <v>151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35">
      <c r="A59" s="73" t="s">
        <v>152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35">
      <c r="A60" s="74" t="s">
        <v>153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35">
      <c r="A61" s="74" t="s">
        <v>154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35">
      <c r="A62" s="74" t="s">
        <v>155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35">
      <c r="A63" s="74" t="s">
        <v>156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35">
      <c r="A64" s="74" t="s">
        <v>157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9" x14ac:dyDescent="0.35">
      <c r="A65" s="74" t="s">
        <v>158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9" x14ac:dyDescent="0.35">
      <c r="A66" s="76" t="s">
        <v>159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9" x14ac:dyDescent="0.35">
      <c r="A67" s="76" t="s">
        <v>160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9" x14ac:dyDescent="0.35">
      <c r="A68" s="76" t="s">
        <v>161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9" x14ac:dyDescent="0.35">
      <c r="A69" s="76" t="s">
        <v>162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9" x14ac:dyDescent="0.35">
      <c r="A70" s="76" t="s">
        <v>163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9" x14ac:dyDescent="0.35">
      <c r="A71" s="76" t="s">
        <v>164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9" x14ac:dyDescent="0.35">
      <c r="A72" s="76" t="s">
        <v>165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9" x14ac:dyDescent="0.35">
      <c r="A73" s="76" t="s">
        <v>166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9" x14ac:dyDescent="0.35">
      <c r="A74" s="76" t="s">
        <v>167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9" x14ac:dyDescent="0.35">
      <c r="A75" s="76" t="s">
        <v>168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9" x14ac:dyDescent="0.35">
      <c r="A76" s="76" t="s">
        <v>169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9" x14ac:dyDescent="0.35">
      <c r="A77" s="76" t="s">
        <v>170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9" s="101" customFormat="1" x14ac:dyDescent="0.35">
      <c r="A78" s="100" t="s">
        <v>171</v>
      </c>
      <c r="B78" s="99">
        <v>35.413029999999999</v>
      </c>
      <c r="C78" s="99">
        <v>23.670819999999999</v>
      </c>
      <c r="D78" s="99">
        <v>44.687089999999998</v>
      </c>
      <c r="E78" s="99">
        <v>29.760680000000001</v>
      </c>
      <c r="F78" s="99">
        <v>65.304929999999999</v>
      </c>
      <c r="G78" s="98"/>
      <c r="H78" s="99">
        <v>198.83654999999999</v>
      </c>
    </row>
    <row r="79" spans="1:9" x14ac:dyDescent="0.35">
      <c r="A79" s="76" t="s">
        <v>172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  <c r="I79" s="48"/>
    </row>
    <row r="80" spans="1:9" x14ac:dyDescent="0.35">
      <c r="A80" s="76" t="s">
        <v>173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9" x14ac:dyDescent="0.35">
      <c r="A81" s="76" t="s">
        <v>174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9" x14ac:dyDescent="0.35">
      <c r="A82" s="76" t="s">
        <v>175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9" x14ac:dyDescent="0.35">
      <c r="A83" s="76" t="s">
        <v>176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  <c r="I83" s="48"/>
    </row>
    <row r="84" spans="1:9" x14ac:dyDescent="0.35">
      <c r="A84" s="76" t="s">
        <v>177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  <row r="85" spans="1:9" x14ac:dyDescent="0.35">
      <c r="A85" s="76" t="s">
        <v>178</v>
      </c>
      <c r="B85" s="75">
        <v>26.233309999999999</v>
      </c>
      <c r="C85" s="75">
        <v>15.849550000000001</v>
      </c>
      <c r="D85" s="75">
        <v>34.265569999999997</v>
      </c>
      <c r="E85" s="75">
        <v>25.588180000000001</v>
      </c>
      <c r="F85" s="75">
        <v>63.602440000000001</v>
      </c>
      <c r="G85" s="68"/>
      <c r="H85" s="75">
        <v>165.53905</v>
      </c>
    </row>
    <row r="86" spans="1:9" x14ac:dyDescent="0.35">
      <c r="A86" s="76" t="s">
        <v>179</v>
      </c>
      <c r="B86" s="75">
        <v>29.973880000000001</v>
      </c>
      <c r="C86" s="75">
        <v>18.736709999999999</v>
      </c>
      <c r="D86" s="75">
        <v>36.563429999999997</v>
      </c>
      <c r="E86" s="75">
        <v>28.284690000000001</v>
      </c>
      <c r="F86" s="75">
        <v>65.589529999999996</v>
      </c>
      <c r="G86" s="68"/>
      <c r="H86" s="75">
        <v>179.14823999999999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5"/>
  <sheetViews>
    <sheetView workbookViewId="0">
      <pane xSplit="1" ySplit="4" topLeftCell="B9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8" customFormat="1" ht="20" x14ac:dyDescent="0.4">
      <c r="A1" s="28" t="s">
        <v>216</v>
      </c>
      <c r="H1" s="25" t="s">
        <v>196</v>
      </c>
    </row>
    <row r="2" spans="1:8" s="58" customFormat="1" x14ac:dyDescent="0.35">
      <c r="A2" s="11" t="s">
        <v>86</v>
      </c>
      <c r="H2" s="25" t="s">
        <v>181</v>
      </c>
    </row>
    <row r="3" spans="1:8" s="58" customFormat="1" ht="14" x14ac:dyDescent="0.3">
      <c r="B3" s="117" t="s">
        <v>217</v>
      </c>
      <c r="C3" s="117"/>
      <c r="D3" s="117"/>
    </row>
    <row r="4" spans="1:8" x14ac:dyDescent="0.35">
      <c r="B4" t="s">
        <v>197</v>
      </c>
      <c r="C4" t="s">
        <v>198</v>
      </c>
      <c r="D4" t="s">
        <v>199</v>
      </c>
    </row>
    <row r="5" spans="1:8" x14ac:dyDescent="0.35">
      <c r="A5" s="72" t="s">
        <v>200</v>
      </c>
      <c r="B5" s="38">
        <v>670</v>
      </c>
      <c r="C5" s="38">
        <v>605</v>
      </c>
      <c r="D5" s="38">
        <v>541</v>
      </c>
    </row>
    <row r="6" spans="1:8" x14ac:dyDescent="0.35">
      <c r="A6" s="72" t="s">
        <v>201</v>
      </c>
      <c r="B6" s="38">
        <v>680</v>
      </c>
      <c r="C6" s="38">
        <v>611</v>
      </c>
      <c r="D6" s="38">
        <v>548</v>
      </c>
    </row>
    <row r="7" spans="1:8" x14ac:dyDescent="0.35">
      <c r="A7" s="72" t="s">
        <v>202</v>
      </c>
      <c r="B7" s="38">
        <v>667</v>
      </c>
      <c r="C7" s="38">
        <v>597</v>
      </c>
      <c r="D7" s="38">
        <v>532</v>
      </c>
    </row>
    <row r="8" spans="1:8" x14ac:dyDescent="0.35">
      <c r="A8" s="72" t="s">
        <v>203</v>
      </c>
      <c r="B8" s="38">
        <v>676</v>
      </c>
      <c r="C8" s="38">
        <v>608</v>
      </c>
      <c r="D8" s="38">
        <v>539</v>
      </c>
    </row>
    <row r="9" spans="1:8" x14ac:dyDescent="0.35">
      <c r="A9" s="72" t="s">
        <v>204</v>
      </c>
      <c r="B9" s="38">
        <v>677</v>
      </c>
      <c r="C9" s="38">
        <v>604</v>
      </c>
      <c r="D9" s="38">
        <v>539</v>
      </c>
    </row>
    <row r="10" spans="1:8" x14ac:dyDescent="0.35">
      <c r="A10" s="72" t="s">
        <v>205</v>
      </c>
      <c r="B10" s="38">
        <v>673</v>
      </c>
      <c r="C10" s="38">
        <v>600</v>
      </c>
      <c r="D10" s="38">
        <v>536</v>
      </c>
    </row>
    <row r="11" spans="1:8" x14ac:dyDescent="0.35">
      <c r="A11" s="72" t="s">
        <v>206</v>
      </c>
      <c r="B11" s="38">
        <v>685</v>
      </c>
      <c r="C11" s="38">
        <v>616</v>
      </c>
      <c r="D11" s="38">
        <v>547</v>
      </c>
    </row>
    <row r="12" spans="1:8" x14ac:dyDescent="0.35">
      <c r="A12" s="72" t="s">
        <v>207</v>
      </c>
      <c r="B12" s="38">
        <v>674</v>
      </c>
      <c r="C12" s="38">
        <v>597</v>
      </c>
      <c r="D12" s="38">
        <v>522</v>
      </c>
    </row>
    <row r="13" spans="1:8" x14ac:dyDescent="0.35">
      <c r="A13" s="72" t="s">
        <v>208</v>
      </c>
      <c r="B13" s="38">
        <v>676</v>
      </c>
      <c r="C13" s="38">
        <v>600</v>
      </c>
      <c r="D13" s="38">
        <v>530</v>
      </c>
    </row>
    <row r="14" spans="1:8" x14ac:dyDescent="0.35">
      <c r="A14" s="72" t="s">
        <v>209</v>
      </c>
      <c r="B14" s="38">
        <v>682</v>
      </c>
      <c r="C14" s="38">
        <v>609</v>
      </c>
      <c r="D14" s="38">
        <v>536</v>
      </c>
    </row>
    <row r="15" spans="1:8" x14ac:dyDescent="0.35">
      <c r="A15" s="72" t="s">
        <v>210</v>
      </c>
      <c r="B15" s="38">
        <v>686</v>
      </c>
      <c r="C15" s="38">
        <v>610</v>
      </c>
      <c r="D15" s="38">
        <v>535</v>
      </c>
    </row>
    <row r="16" spans="1:8" x14ac:dyDescent="0.35">
      <c r="A16" s="72" t="s">
        <v>211</v>
      </c>
      <c r="B16" s="38">
        <v>695</v>
      </c>
      <c r="C16" s="38">
        <v>618</v>
      </c>
      <c r="D16" s="38">
        <v>542</v>
      </c>
    </row>
    <row r="17" spans="1:4" x14ac:dyDescent="0.35">
      <c r="A17" s="72" t="s">
        <v>212</v>
      </c>
      <c r="B17" s="38">
        <v>684</v>
      </c>
      <c r="C17" s="38">
        <v>610</v>
      </c>
      <c r="D17" s="38">
        <v>540</v>
      </c>
    </row>
    <row r="18" spans="1:4" x14ac:dyDescent="0.35">
      <c r="A18" s="72" t="s">
        <v>213</v>
      </c>
      <c r="B18" s="38">
        <v>681</v>
      </c>
      <c r="C18" s="38">
        <v>607</v>
      </c>
      <c r="D18" s="38">
        <v>537</v>
      </c>
    </row>
    <row r="19" spans="1:4" x14ac:dyDescent="0.35">
      <c r="A19" s="72" t="s">
        <v>214</v>
      </c>
      <c r="B19" s="38">
        <v>690</v>
      </c>
      <c r="C19" s="38">
        <v>619</v>
      </c>
      <c r="D19" s="38">
        <v>548</v>
      </c>
    </row>
    <row r="20" spans="1:4" x14ac:dyDescent="0.35">
      <c r="A20" s="72" t="s">
        <v>94</v>
      </c>
      <c r="B20" s="38">
        <v>689</v>
      </c>
      <c r="C20" s="38">
        <v>618</v>
      </c>
      <c r="D20" s="38">
        <v>550</v>
      </c>
    </row>
    <row r="21" spans="1:4" x14ac:dyDescent="0.35">
      <c r="A21" s="72" t="s">
        <v>95</v>
      </c>
      <c r="B21" s="38">
        <v>689</v>
      </c>
      <c r="C21" s="38">
        <v>619</v>
      </c>
      <c r="D21" s="38">
        <v>556</v>
      </c>
    </row>
    <row r="22" spans="1:4" x14ac:dyDescent="0.35">
      <c r="A22" s="72" t="s">
        <v>96</v>
      </c>
      <c r="B22" s="38">
        <v>699</v>
      </c>
      <c r="C22" s="38">
        <v>627</v>
      </c>
      <c r="D22" s="38">
        <v>558</v>
      </c>
    </row>
    <row r="23" spans="1:4" x14ac:dyDescent="0.35">
      <c r="A23" s="72" t="s">
        <v>97</v>
      </c>
      <c r="B23" s="38">
        <v>694</v>
      </c>
      <c r="C23" s="38">
        <v>624</v>
      </c>
      <c r="D23" s="38">
        <v>556</v>
      </c>
    </row>
    <row r="24" spans="1:4" x14ac:dyDescent="0.35">
      <c r="A24" s="72" t="s">
        <v>98</v>
      </c>
      <c r="B24" s="38">
        <v>674</v>
      </c>
      <c r="C24" s="38">
        <v>599</v>
      </c>
      <c r="D24" s="38">
        <v>536</v>
      </c>
    </row>
    <row r="25" spans="1:4" x14ac:dyDescent="0.35">
      <c r="A25" s="72" t="s">
        <v>99</v>
      </c>
      <c r="B25" s="38">
        <v>687</v>
      </c>
      <c r="C25" s="38">
        <v>619</v>
      </c>
      <c r="D25" s="38">
        <v>556</v>
      </c>
    </row>
    <row r="26" spans="1:4" x14ac:dyDescent="0.35">
      <c r="A26" s="72" t="s">
        <v>100</v>
      </c>
      <c r="B26" s="38">
        <v>685</v>
      </c>
      <c r="C26" s="38">
        <v>614</v>
      </c>
      <c r="D26" s="38">
        <v>552</v>
      </c>
    </row>
    <row r="27" spans="1:4" x14ac:dyDescent="0.35">
      <c r="A27" s="72" t="s">
        <v>101</v>
      </c>
      <c r="B27" s="38">
        <v>689</v>
      </c>
      <c r="C27" s="38">
        <v>613</v>
      </c>
      <c r="D27" s="38">
        <v>554</v>
      </c>
    </row>
    <row r="28" spans="1:4" x14ac:dyDescent="0.35">
      <c r="A28" s="72" t="s">
        <v>102</v>
      </c>
      <c r="B28" s="38">
        <v>685</v>
      </c>
      <c r="C28" s="38">
        <v>609</v>
      </c>
      <c r="D28" s="38">
        <v>549</v>
      </c>
    </row>
    <row r="29" spans="1:4" x14ac:dyDescent="0.35">
      <c r="A29" s="72" t="s">
        <v>103</v>
      </c>
      <c r="B29" s="38">
        <v>688</v>
      </c>
      <c r="C29" s="38">
        <v>611</v>
      </c>
      <c r="D29" s="38">
        <v>553</v>
      </c>
    </row>
    <row r="30" spans="1:4" x14ac:dyDescent="0.35">
      <c r="A30" s="72" t="s">
        <v>104</v>
      </c>
      <c r="B30" s="38">
        <v>685</v>
      </c>
      <c r="C30" s="38">
        <v>611</v>
      </c>
      <c r="D30" s="38">
        <v>550</v>
      </c>
    </row>
    <row r="31" spans="1:4" x14ac:dyDescent="0.35">
      <c r="A31" s="72" t="s">
        <v>105</v>
      </c>
      <c r="B31" s="38">
        <v>674</v>
      </c>
      <c r="C31" s="38">
        <v>604</v>
      </c>
      <c r="D31" s="38">
        <v>545</v>
      </c>
    </row>
    <row r="32" spans="1:4" x14ac:dyDescent="0.35">
      <c r="A32" s="72" t="s">
        <v>106</v>
      </c>
      <c r="B32" s="38">
        <v>678</v>
      </c>
      <c r="C32" s="38">
        <v>604</v>
      </c>
      <c r="D32" s="38">
        <v>545</v>
      </c>
    </row>
    <row r="33" spans="1:4" x14ac:dyDescent="0.35">
      <c r="A33" s="72" t="s">
        <v>107</v>
      </c>
      <c r="B33" s="38">
        <v>675</v>
      </c>
      <c r="C33" s="38">
        <v>602</v>
      </c>
      <c r="D33" s="38">
        <v>547</v>
      </c>
    </row>
    <row r="34" spans="1:4" x14ac:dyDescent="0.35">
      <c r="A34" s="72" t="s">
        <v>108</v>
      </c>
      <c r="B34" s="38">
        <v>682</v>
      </c>
      <c r="C34" s="38">
        <v>606</v>
      </c>
      <c r="D34" s="38">
        <v>549</v>
      </c>
    </row>
    <row r="35" spans="1:4" x14ac:dyDescent="0.35">
      <c r="A35" s="72" t="s">
        <v>109</v>
      </c>
      <c r="B35" s="38">
        <v>683</v>
      </c>
      <c r="C35" s="38">
        <v>607</v>
      </c>
      <c r="D35" s="38">
        <v>546</v>
      </c>
    </row>
    <row r="36" spans="1:4" x14ac:dyDescent="0.35">
      <c r="A36" s="72" t="s">
        <v>110</v>
      </c>
      <c r="B36" s="38">
        <v>678</v>
      </c>
      <c r="C36" s="38">
        <v>602</v>
      </c>
      <c r="D36" s="38">
        <v>545</v>
      </c>
    </row>
    <row r="37" spans="1:4" x14ac:dyDescent="0.35">
      <c r="A37" s="72" t="s">
        <v>111</v>
      </c>
      <c r="B37" s="38">
        <v>678</v>
      </c>
      <c r="C37" s="38">
        <v>603</v>
      </c>
      <c r="D37" s="38">
        <v>543</v>
      </c>
    </row>
    <row r="38" spans="1:4" x14ac:dyDescent="0.35">
      <c r="A38" s="72" t="s">
        <v>112</v>
      </c>
      <c r="B38" s="38">
        <v>686</v>
      </c>
      <c r="C38" s="38">
        <v>610</v>
      </c>
      <c r="D38" s="38">
        <v>551</v>
      </c>
    </row>
    <row r="39" spans="1:4" x14ac:dyDescent="0.35">
      <c r="A39" s="72" t="s">
        <v>113</v>
      </c>
      <c r="B39" s="38">
        <v>682</v>
      </c>
      <c r="C39" s="38">
        <v>604</v>
      </c>
      <c r="D39" s="38">
        <v>538</v>
      </c>
    </row>
    <row r="40" spans="1:4" x14ac:dyDescent="0.35">
      <c r="A40" s="72" t="s">
        <v>114</v>
      </c>
      <c r="B40" s="38">
        <v>686</v>
      </c>
      <c r="C40" s="38">
        <v>606</v>
      </c>
      <c r="D40" s="38">
        <v>545</v>
      </c>
    </row>
    <row r="41" spans="1:4" x14ac:dyDescent="0.35">
      <c r="A41" s="72" t="s">
        <v>115</v>
      </c>
      <c r="B41" s="38">
        <v>690</v>
      </c>
      <c r="C41" s="38">
        <v>610</v>
      </c>
      <c r="D41" s="38">
        <v>544</v>
      </c>
    </row>
    <row r="42" spans="1:4" x14ac:dyDescent="0.35">
      <c r="A42" s="72" t="s">
        <v>116</v>
      </c>
      <c r="B42" s="38">
        <v>695</v>
      </c>
      <c r="C42" s="38">
        <v>621</v>
      </c>
      <c r="D42" s="38">
        <v>556</v>
      </c>
    </row>
    <row r="43" spans="1:4" x14ac:dyDescent="0.35">
      <c r="A43" s="72" t="s">
        <v>117</v>
      </c>
      <c r="B43" s="38">
        <v>696</v>
      </c>
      <c r="C43" s="38">
        <v>619</v>
      </c>
      <c r="D43" s="38">
        <v>555</v>
      </c>
    </row>
    <row r="44" spans="1:4" x14ac:dyDescent="0.35">
      <c r="A44" s="72" t="s">
        <v>118</v>
      </c>
      <c r="B44" s="87">
        <v>706.5</v>
      </c>
      <c r="C44" s="38">
        <v>628</v>
      </c>
      <c r="D44" s="38">
        <v>558</v>
      </c>
    </row>
    <row r="45" spans="1:4" x14ac:dyDescent="0.35">
      <c r="A45" s="72" t="s">
        <v>119</v>
      </c>
      <c r="B45" s="38">
        <v>713</v>
      </c>
      <c r="C45" s="38">
        <v>636</v>
      </c>
      <c r="D45" s="38">
        <v>570</v>
      </c>
    </row>
    <row r="46" spans="1:4" x14ac:dyDescent="0.35">
      <c r="A46" s="72" t="s">
        <v>120</v>
      </c>
      <c r="B46" s="38">
        <v>717</v>
      </c>
      <c r="C46" s="38">
        <v>639</v>
      </c>
      <c r="D46" s="38">
        <v>575</v>
      </c>
    </row>
    <row r="47" spans="1:4" x14ac:dyDescent="0.35">
      <c r="A47" s="72" t="s">
        <v>121</v>
      </c>
      <c r="B47" s="38">
        <v>716</v>
      </c>
      <c r="C47" s="38">
        <v>637</v>
      </c>
      <c r="D47" s="38">
        <v>573</v>
      </c>
    </row>
    <row r="48" spans="1:4" x14ac:dyDescent="0.35">
      <c r="A48" s="72" t="s">
        <v>122</v>
      </c>
      <c r="B48" s="38">
        <v>714</v>
      </c>
      <c r="C48" s="38">
        <v>638</v>
      </c>
      <c r="D48" s="38">
        <v>573</v>
      </c>
    </row>
    <row r="49" spans="1:4" x14ac:dyDescent="0.35">
      <c r="A49" s="72" t="s">
        <v>123</v>
      </c>
      <c r="B49" s="38">
        <v>711</v>
      </c>
      <c r="C49" s="38">
        <v>635</v>
      </c>
      <c r="D49" s="38">
        <v>575</v>
      </c>
    </row>
    <row r="50" spans="1:4" x14ac:dyDescent="0.35">
      <c r="A50" s="72" t="s">
        <v>124</v>
      </c>
      <c r="B50" s="38">
        <v>713</v>
      </c>
      <c r="C50" s="38">
        <v>642</v>
      </c>
      <c r="D50" s="38">
        <v>580</v>
      </c>
    </row>
    <row r="51" spans="1:4" x14ac:dyDescent="0.35">
      <c r="A51" s="72" t="s">
        <v>125</v>
      </c>
      <c r="B51" s="38">
        <v>709</v>
      </c>
      <c r="C51" s="38">
        <v>636</v>
      </c>
      <c r="D51" s="38">
        <v>577</v>
      </c>
    </row>
    <row r="52" spans="1:4" x14ac:dyDescent="0.35">
      <c r="A52" s="72" t="s">
        <v>126</v>
      </c>
      <c r="B52" s="38">
        <v>709</v>
      </c>
      <c r="C52" s="38">
        <v>634</v>
      </c>
      <c r="D52" s="38">
        <v>572</v>
      </c>
    </row>
    <row r="53" spans="1:4" x14ac:dyDescent="0.35">
      <c r="A53" s="72" t="s">
        <v>127</v>
      </c>
      <c r="B53" s="38">
        <v>704</v>
      </c>
      <c r="C53" s="38">
        <v>630</v>
      </c>
      <c r="D53" s="38">
        <v>569</v>
      </c>
    </row>
    <row r="54" spans="1:4" x14ac:dyDescent="0.35">
      <c r="A54" s="72" t="s">
        <v>128</v>
      </c>
      <c r="B54" s="38">
        <v>703</v>
      </c>
      <c r="C54" s="38">
        <v>632</v>
      </c>
      <c r="D54" s="38">
        <v>571</v>
      </c>
    </row>
    <row r="55" spans="1:4" x14ac:dyDescent="0.35">
      <c r="A55" s="72" t="s">
        <v>129</v>
      </c>
      <c r="B55" s="38">
        <v>701</v>
      </c>
      <c r="C55" s="38">
        <v>627</v>
      </c>
      <c r="D55" s="38">
        <v>564</v>
      </c>
    </row>
    <row r="56" spans="1:4" x14ac:dyDescent="0.35">
      <c r="A56" s="72" t="s">
        <v>130</v>
      </c>
      <c r="B56" s="38">
        <v>701</v>
      </c>
      <c r="C56" s="38">
        <v>626</v>
      </c>
      <c r="D56" s="38">
        <v>570</v>
      </c>
    </row>
    <row r="57" spans="1:4" x14ac:dyDescent="0.35">
      <c r="A57" s="72" t="s">
        <v>131</v>
      </c>
      <c r="B57" s="38">
        <v>693</v>
      </c>
      <c r="C57" s="38">
        <v>618</v>
      </c>
      <c r="D57" s="38">
        <v>559</v>
      </c>
    </row>
    <row r="58" spans="1:4" x14ac:dyDescent="0.35">
      <c r="A58" s="72" t="s">
        <v>132</v>
      </c>
      <c r="B58" s="38">
        <v>698</v>
      </c>
      <c r="C58" s="38">
        <v>624</v>
      </c>
      <c r="D58" s="38">
        <v>568</v>
      </c>
    </row>
    <row r="59" spans="1:4" x14ac:dyDescent="0.35">
      <c r="A59" s="72" t="s">
        <v>133</v>
      </c>
      <c r="B59" s="38">
        <v>697</v>
      </c>
      <c r="C59" s="38">
        <v>626</v>
      </c>
      <c r="D59" s="38">
        <v>567</v>
      </c>
    </row>
    <row r="60" spans="1:4" x14ac:dyDescent="0.35">
      <c r="A60" s="72" t="s">
        <v>134</v>
      </c>
      <c r="B60" s="38">
        <v>699</v>
      </c>
      <c r="C60" s="38">
        <v>627</v>
      </c>
      <c r="D60" s="38">
        <v>570</v>
      </c>
    </row>
    <row r="61" spans="1:4" x14ac:dyDescent="0.35">
      <c r="A61" s="72" t="s">
        <v>135</v>
      </c>
      <c r="B61" s="38">
        <v>694</v>
      </c>
      <c r="C61" s="38">
        <v>621</v>
      </c>
      <c r="D61" s="38">
        <v>562</v>
      </c>
    </row>
    <row r="62" spans="1:4" x14ac:dyDescent="0.35">
      <c r="A62" s="72" t="s">
        <v>136</v>
      </c>
      <c r="B62" s="38">
        <v>690</v>
      </c>
      <c r="C62" s="38">
        <v>628</v>
      </c>
      <c r="D62" s="38">
        <v>568</v>
      </c>
    </row>
    <row r="63" spans="1:4" x14ac:dyDescent="0.35">
      <c r="A63" s="72" t="s">
        <v>137</v>
      </c>
      <c r="B63" s="38">
        <v>691</v>
      </c>
      <c r="C63" s="38">
        <v>621</v>
      </c>
      <c r="D63" s="38">
        <v>562</v>
      </c>
    </row>
    <row r="64" spans="1:4" x14ac:dyDescent="0.35">
      <c r="A64" s="72" t="s">
        <v>138</v>
      </c>
      <c r="B64" s="38">
        <v>701</v>
      </c>
      <c r="C64" s="38">
        <v>628</v>
      </c>
      <c r="D64" s="38">
        <v>568</v>
      </c>
    </row>
    <row r="65" spans="1:8" x14ac:dyDescent="0.35">
      <c r="A65" s="72" t="s">
        <v>139</v>
      </c>
      <c r="B65" s="38">
        <v>692</v>
      </c>
      <c r="C65" s="38">
        <v>624</v>
      </c>
      <c r="D65" s="38">
        <v>564</v>
      </c>
    </row>
    <row r="66" spans="1:8" x14ac:dyDescent="0.35">
      <c r="A66" s="72" t="s">
        <v>140</v>
      </c>
      <c r="B66" s="38">
        <v>694</v>
      </c>
      <c r="C66" s="38">
        <v>624</v>
      </c>
      <c r="D66" s="38">
        <v>566</v>
      </c>
      <c r="H66" s="57"/>
    </row>
    <row r="67" spans="1:8" x14ac:dyDescent="0.35">
      <c r="A67" s="72" t="s">
        <v>141</v>
      </c>
      <c r="B67" s="38">
        <v>695</v>
      </c>
      <c r="C67" s="38">
        <v>627</v>
      </c>
      <c r="D67" s="38">
        <v>568</v>
      </c>
    </row>
    <row r="68" spans="1:8" x14ac:dyDescent="0.35">
      <c r="A68" s="72" t="s">
        <v>142</v>
      </c>
      <c r="B68" s="38">
        <v>696</v>
      </c>
      <c r="C68" s="38">
        <v>627</v>
      </c>
      <c r="D68" s="38">
        <v>570</v>
      </c>
    </row>
    <row r="69" spans="1:8" x14ac:dyDescent="0.35">
      <c r="A69" s="38" t="s">
        <v>143</v>
      </c>
      <c r="B69" s="38">
        <v>683</v>
      </c>
      <c r="C69" s="38">
        <v>616</v>
      </c>
      <c r="D69" s="38">
        <v>556</v>
      </c>
    </row>
    <row r="70" spans="1:8" x14ac:dyDescent="0.35">
      <c r="A70" s="72" t="s">
        <v>144</v>
      </c>
      <c r="B70" s="38">
        <v>696</v>
      </c>
      <c r="C70" s="38">
        <v>626</v>
      </c>
      <c r="D70" s="38">
        <v>566</v>
      </c>
    </row>
    <row r="71" spans="1:8" x14ac:dyDescent="0.35">
      <c r="A71" s="72" t="s">
        <v>145</v>
      </c>
      <c r="B71" s="38">
        <v>696</v>
      </c>
      <c r="C71" s="38">
        <v>626</v>
      </c>
      <c r="D71" s="38">
        <v>564</v>
      </c>
    </row>
    <row r="72" spans="1:8" x14ac:dyDescent="0.35">
      <c r="A72" s="72" t="s">
        <v>146</v>
      </c>
      <c r="B72" s="38">
        <v>695</v>
      </c>
      <c r="C72" s="38">
        <v>623</v>
      </c>
      <c r="D72" s="38">
        <v>562</v>
      </c>
    </row>
    <row r="73" spans="1:8" x14ac:dyDescent="0.35">
      <c r="A73" s="72" t="s">
        <v>147</v>
      </c>
      <c r="B73" s="38">
        <v>696</v>
      </c>
      <c r="C73" s="38">
        <v>626</v>
      </c>
      <c r="D73" s="38">
        <v>563</v>
      </c>
    </row>
    <row r="74" spans="1:8" x14ac:dyDescent="0.35">
      <c r="A74" s="72" t="s">
        <v>148</v>
      </c>
      <c r="B74" s="87">
        <v>698.5</v>
      </c>
      <c r="C74" s="38">
        <v>628</v>
      </c>
      <c r="D74" s="38">
        <v>567</v>
      </c>
    </row>
    <row r="75" spans="1:8" x14ac:dyDescent="0.35">
      <c r="A75" s="72" t="s">
        <v>149</v>
      </c>
      <c r="B75" s="38">
        <v>700</v>
      </c>
      <c r="C75" s="38">
        <v>629</v>
      </c>
      <c r="D75" s="38">
        <v>565</v>
      </c>
    </row>
    <row r="76" spans="1:8" x14ac:dyDescent="0.35">
      <c r="A76" s="72" t="s">
        <v>150</v>
      </c>
      <c r="B76" s="38">
        <v>706</v>
      </c>
      <c r="C76" s="38">
        <v>634</v>
      </c>
      <c r="D76" s="38">
        <v>572</v>
      </c>
    </row>
    <row r="77" spans="1:8" x14ac:dyDescent="0.35">
      <c r="A77" s="72" t="s">
        <v>151</v>
      </c>
      <c r="B77" s="38">
        <v>698</v>
      </c>
      <c r="C77" s="38">
        <v>627</v>
      </c>
      <c r="D77" s="38">
        <v>564</v>
      </c>
    </row>
    <row r="78" spans="1:8" x14ac:dyDescent="0.35">
      <c r="A78" s="72" t="s">
        <v>152</v>
      </c>
      <c r="B78" s="38">
        <v>705</v>
      </c>
      <c r="C78" s="38">
        <v>637</v>
      </c>
      <c r="D78" s="38">
        <v>573</v>
      </c>
    </row>
    <row r="79" spans="1:8" x14ac:dyDescent="0.35">
      <c r="A79" s="76" t="s">
        <v>153</v>
      </c>
      <c r="B79" s="77">
        <v>707</v>
      </c>
      <c r="C79" s="77">
        <v>636</v>
      </c>
      <c r="D79" s="77">
        <v>575</v>
      </c>
    </row>
    <row r="80" spans="1:8" x14ac:dyDescent="0.35">
      <c r="A80" s="76" t="s">
        <v>154</v>
      </c>
      <c r="B80" s="77">
        <v>708</v>
      </c>
      <c r="C80" s="77">
        <v>637</v>
      </c>
      <c r="D80" s="77">
        <v>573</v>
      </c>
    </row>
    <row r="81" spans="1:4" x14ac:dyDescent="0.35">
      <c r="A81" s="76" t="s">
        <v>155</v>
      </c>
      <c r="B81" s="77">
        <v>703</v>
      </c>
      <c r="C81" s="77">
        <v>630</v>
      </c>
      <c r="D81" s="77">
        <v>568</v>
      </c>
    </row>
    <row r="82" spans="1:4" x14ac:dyDescent="0.35">
      <c r="A82" s="76" t="s">
        <v>156</v>
      </c>
      <c r="B82" s="77">
        <v>704</v>
      </c>
      <c r="C82" s="77">
        <v>632</v>
      </c>
      <c r="D82" s="77">
        <v>570</v>
      </c>
    </row>
    <row r="83" spans="1:4" x14ac:dyDescent="0.35">
      <c r="A83" s="86" t="s">
        <v>157</v>
      </c>
      <c r="B83" s="77">
        <v>710</v>
      </c>
      <c r="C83" s="77">
        <v>639</v>
      </c>
      <c r="D83" s="77">
        <v>572</v>
      </c>
    </row>
    <row r="84" spans="1:4" x14ac:dyDescent="0.35">
      <c r="A84" s="76" t="s">
        <v>158</v>
      </c>
      <c r="B84" s="77">
        <v>708</v>
      </c>
      <c r="C84" s="77">
        <v>633</v>
      </c>
      <c r="D84" s="77">
        <v>566</v>
      </c>
    </row>
    <row r="85" spans="1:4" x14ac:dyDescent="0.35">
      <c r="A85" s="76" t="s">
        <v>159</v>
      </c>
      <c r="B85" s="77">
        <v>703</v>
      </c>
      <c r="C85" s="77">
        <v>631</v>
      </c>
      <c r="D85" s="77">
        <v>567</v>
      </c>
    </row>
    <row r="86" spans="1:4" x14ac:dyDescent="0.35">
      <c r="A86" s="76" t="s">
        <v>160</v>
      </c>
      <c r="B86" s="77">
        <v>711</v>
      </c>
      <c r="C86" s="77">
        <v>638</v>
      </c>
      <c r="D86" s="77">
        <v>573</v>
      </c>
    </row>
    <row r="87" spans="1:4" x14ac:dyDescent="0.35">
      <c r="A87" s="76" t="s">
        <v>161</v>
      </c>
      <c r="B87" s="77">
        <v>715</v>
      </c>
      <c r="C87" s="77">
        <v>641</v>
      </c>
      <c r="D87" s="77">
        <v>572</v>
      </c>
    </row>
    <row r="88" spans="1:4" x14ac:dyDescent="0.35">
      <c r="A88" s="76" t="s">
        <v>162</v>
      </c>
      <c r="B88" s="77">
        <v>718</v>
      </c>
      <c r="C88" s="77">
        <v>640</v>
      </c>
      <c r="D88" s="77">
        <v>574</v>
      </c>
    </row>
    <row r="89" spans="1:4" x14ac:dyDescent="0.35">
      <c r="A89" s="76" t="s">
        <v>163</v>
      </c>
      <c r="B89" s="77">
        <v>707</v>
      </c>
      <c r="C89" s="77">
        <v>636</v>
      </c>
      <c r="D89" s="77">
        <v>573</v>
      </c>
    </row>
    <row r="90" spans="1:4" x14ac:dyDescent="0.35">
      <c r="A90" s="76" t="s">
        <v>164</v>
      </c>
      <c r="B90" s="77">
        <v>712</v>
      </c>
      <c r="C90" s="77">
        <v>643</v>
      </c>
      <c r="D90" s="77">
        <v>586</v>
      </c>
    </row>
    <row r="91" spans="1:4" x14ac:dyDescent="0.35">
      <c r="A91" s="76" t="s">
        <v>165</v>
      </c>
      <c r="B91" s="77">
        <v>717</v>
      </c>
      <c r="C91" s="77">
        <v>643</v>
      </c>
      <c r="D91" s="77">
        <v>583</v>
      </c>
    </row>
    <row r="92" spans="1:4" x14ac:dyDescent="0.35">
      <c r="A92" s="76" t="s">
        <v>166</v>
      </c>
      <c r="B92" s="77">
        <v>720</v>
      </c>
      <c r="C92" s="77">
        <v>650</v>
      </c>
      <c r="D92" s="77">
        <v>592</v>
      </c>
    </row>
    <row r="93" spans="1:4" x14ac:dyDescent="0.35">
      <c r="A93" s="76" t="s">
        <v>167</v>
      </c>
      <c r="B93" s="77">
        <v>710</v>
      </c>
      <c r="C93" s="77">
        <v>641</v>
      </c>
      <c r="D93" s="77">
        <v>582</v>
      </c>
    </row>
    <row r="94" spans="1:4" x14ac:dyDescent="0.35">
      <c r="A94" s="76" t="s">
        <v>168</v>
      </c>
      <c r="B94" s="77">
        <v>712</v>
      </c>
      <c r="C94" s="77">
        <v>644</v>
      </c>
      <c r="D94" s="77">
        <v>586</v>
      </c>
    </row>
    <row r="95" spans="1:4" x14ac:dyDescent="0.35">
      <c r="A95" s="76" t="s">
        <v>169</v>
      </c>
      <c r="B95" s="77">
        <v>709</v>
      </c>
      <c r="C95" s="77">
        <v>642</v>
      </c>
      <c r="D95" s="77">
        <v>582</v>
      </c>
    </row>
    <row r="96" spans="1:4" x14ac:dyDescent="0.35">
      <c r="A96" s="76" t="s">
        <v>170</v>
      </c>
      <c r="B96" s="77">
        <v>713</v>
      </c>
      <c r="C96" s="77">
        <v>648</v>
      </c>
      <c r="D96" s="77">
        <v>587</v>
      </c>
    </row>
    <row r="97" spans="1:4" x14ac:dyDescent="0.35">
      <c r="A97" s="76" t="s">
        <v>171</v>
      </c>
      <c r="B97" s="77">
        <v>710</v>
      </c>
      <c r="C97" s="77">
        <v>640</v>
      </c>
      <c r="D97" s="77">
        <v>580</v>
      </c>
    </row>
    <row r="98" spans="1:4" x14ac:dyDescent="0.35">
      <c r="A98" s="76" t="s">
        <v>172</v>
      </c>
      <c r="B98" s="77">
        <v>713</v>
      </c>
      <c r="C98" s="77">
        <v>644</v>
      </c>
      <c r="D98" s="77">
        <v>581</v>
      </c>
    </row>
    <row r="99" spans="1:4" x14ac:dyDescent="0.35">
      <c r="A99" s="76" t="s">
        <v>173</v>
      </c>
      <c r="B99" s="77">
        <v>711</v>
      </c>
      <c r="C99" s="77">
        <v>644</v>
      </c>
      <c r="D99" s="77">
        <v>581</v>
      </c>
    </row>
    <row r="100" spans="1:4" x14ac:dyDescent="0.35">
      <c r="A100" s="76" t="s">
        <v>174</v>
      </c>
      <c r="B100" s="77">
        <v>720.5</v>
      </c>
      <c r="C100" s="77">
        <v>652</v>
      </c>
      <c r="D100" s="77">
        <v>585</v>
      </c>
    </row>
    <row r="101" spans="1:4" x14ac:dyDescent="0.35">
      <c r="A101" s="76" t="s">
        <v>175</v>
      </c>
      <c r="B101" s="77">
        <v>716</v>
      </c>
      <c r="C101" s="77">
        <v>646</v>
      </c>
      <c r="D101" s="77">
        <v>581</v>
      </c>
    </row>
    <row r="102" spans="1:4" x14ac:dyDescent="0.35">
      <c r="A102" s="76" t="s">
        <v>176</v>
      </c>
      <c r="B102" s="77">
        <v>719</v>
      </c>
      <c r="C102" s="77">
        <v>648</v>
      </c>
      <c r="D102" s="77">
        <v>581</v>
      </c>
    </row>
    <row r="103" spans="1:4" x14ac:dyDescent="0.35">
      <c r="A103" s="76" t="s">
        <v>177</v>
      </c>
      <c r="B103" s="77">
        <v>720</v>
      </c>
      <c r="C103" s="77">
        <v>649</v>
      </c>
      <c r="D103" s="77">
        <v>586</v>
      </c>
    </row>
    <row r="104" spans="1:4" x14ac:dyDescent="0.35">
      <c r="A104" s="76" t="s">
        <v>178</v>
      </c>
      <c r="B104" s="77">
        <v>724</v>
      </c>
      <c r="C104" s="77">
        <v>653</v>
      </c>
      <c r="D104" s="77">
        <v>585</v>
      </c>
    </row>
    <row r="105" spans="1:4" x14ac:dyDescent="0.35">
      <c r="A105" s="76" t="s">
        <v>179</v>
      </c>
      <c r="B105" s="77">
        <v>719</v>
      </c>
      <c r="C105" s="77">
        <v>646</v>
      </c>
      <c r="D105" s="77">
        <v>578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77"/>
  <sheetViews>
    <sheetView zoomScaleNormal="100" workbookViewId="0">
      <pane xSplit="1" ySplit="4" topLeftCell="B168" activePane="bottomRight" state="frozen"/>
      <selection pane="topRight" activeCell="J83" sqref="J83"/>
      <selection pane="bottomLeft" activeCell="J83" sqref="J83"/>
      <selection pane="bottomRight" activeCell="G177" sqref="G177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26953125" customWidth="1"/>
    <col min="7" max="7" width="10.453125" customWidth="1"/>
    <col min="8" max="8" width="6.453125" bestFit="1" customWidth="1"/>
    <col min="11" max="11" width="6.81640625" bestFit="1" customWidth="1"/>
  </cols>
  <sheetData>
    <row r="1" spans="1:8" ht="20" x14ac:dyDescent="0.4">
      <c r="A1" s="41" t="s">
        <v>20</v>
      </c>
      <c r="H1" s="25" t="s">
        <v>181</v>
      </c>
    </row>
    <row r="2" spans="1:8" x14ac:dyDescent="0.35">
      <c r="A2" s="59" t="s">
        <v>85</v>
      </c>
    </row>
    <row r="3" spans="1:8" x14ac:dyDescent="0.35">
      <c r="A3" s="13" t="s">
        <v>86</v>
      </c>
    </row>
    <row r="4" spans="1:8" ht="43.5" x14ac:dyDescent="0.35">
      <c r="A4" s="4"/>
      <c r="B4" s="65" t="s">
        <v>218</v>
      </c>
      <c r="C4" s="65" t="s">
        <v>219</v>
      </c>
      <c r="D4" s="65" t="s">
        <v>220</v>
      </c>
      <c r="E4" s="46" t="s">
        <v>221</v>
      </c>
      <c r="F4" s="46" t="s">
        <v>222</v>
      </c>
      <c r="G4" s="46" t="s">
        <v>223</v>
      </c>
    </row>
    <row r="5" spans="1:8" ht="15" customHeight="1" x14ac:dyDescent="0.35">
      <c r="A5" s="94" t="s">
        <v>94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3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35">
      <c r="A7" s="68" t="s">
        <v>95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3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35">
      <c r="A9" s="94" t="s">
        <v>96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3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35">
      <c r="A11" s="68" t="s">
        <v>97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3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35">
      <c r="A13" s="94" t="s">
        <v>98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3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35">
      <c r="A15" s="68" t="s">
        <v>99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3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35">
      <c r="A17" s="94" t="s">
        <v>100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3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35">
      <c r="A19" s="68" t="s">
        <v>101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3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35">
      <c r="A21" s="94" t="s">
        <v>102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3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35">
      <c r="A23" s="68" t="s">
        <v>103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3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35">
      <c r="A25" s="94" t="s">
        <v>104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3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35">
      <c r="A27" s="68" t="s">
        <v>105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3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35">
      <c r="A29" s="94" t="s">
        <v>106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3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35">
      <c r="A31" s="68" t="s">
        <v>107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3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35">
      <c r="A33" s="94" t="s">
        <v>108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3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35">
      <c r="A35" s="68" t="s">
        <v>109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3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35">
      <c r="A37" s="94" t="s">
        <v>110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3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35">
      <c r="A39" s="68" t="s">
        <v>111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3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35">
      <c r="A41" s="94" t="s">
        <v>112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3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35">
      <c r="A43" s="68" t="s">
        <v>113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3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35">
      <c r="A45" s="94" t="s">
        <v>114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3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35">
      <c r="A47" s="68" t="s">
        <v>115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3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35">
      <c r="A49" s="94" t="s">
        <v>116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3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35">
      <c r="A51" s="68" t="s">
        <v>117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3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35">
      <c r="A53" s="94" t="s">
        <v>118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3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35">
      <c r="A55" s="68" t="s">
        <v>119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3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35">
      <c r="A57" s="94" t="s">
        <v>120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3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35">
      <c r="A59" s="68" t="s">
        <v>121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3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35">
      <c r="A61" s="94" t="s">
        <v>122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3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35">
      <c r="A63" s="68" t="s">
        <v>123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3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35">
      <c r="A65" s="94" t="s">
        <v>124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3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35">
      <c r="A67" s="68" t="s">
        <v>125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3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35">
      <c r="A69" s="94" t="s">
        <v>126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3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35">
      <c r="A71" s="68" t="s">
        <v>127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3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35">
      <c r="A73" s="94" t="s">
        <v>128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3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35">
      <c r="A75" s="68" t="s">
        <v>129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3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35">
      <c r="A77" s="94" t="s">
        <v>130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3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35">
      <c r="A79" s="68" t="s">
        <v>131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3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35">
      <c r="A81" s="94" t="s">
        <v>132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3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35">
      <c r="A83" s="68" t="s">
        <v>133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3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35">
      <c r="A85" s="94" t="s">
        <v>134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3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35">
      <c r="A87" s="68" t="s">
        <v>135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3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35">
      <c r="A89" s="94" t="s">
        <v>136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3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35">
      <c r="A91" s="68" t="s">
        <v>137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3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35">
      <c r="A93" s="94" t="s">
        <v>138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3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35">
      <c r="A95" s="68" t="s">
        <v>139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3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7" x14ac:dyDescent="0.35">
      <c r="A97" s="94" t="s">
        <v>140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7" x14ac:dyDescent="0.3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7" x14ac:dyDescent="0.35">
      <c r="A99" s="68" t="s">
        <v>141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7" x14ac:dyDescent="0.3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</row>
    <row r="101" spans="1:7" x14ac:dyDescent="0.35">
      <c r="A101" s="94" t="s">
        <v>142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7" x14ac:dyDescent="0.3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</row>
    <row r="103" spans="1:7" x14ac:dyDescent="0.35">
      <c r="A103" s="68" t="s">
        <v>143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7" x14ac:dyDescent="0.3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</row>
    <row r="105" spans="1:7" x14ac:dyDescent="0.35">
      <c r="A105" s="94" t="s">
        <v>144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7" x14ac:dyDescent="0.3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</row>
    <row r="107" spans="1:7" x14ac:dyDescent="0.35">
      <c r="A107" s="68" t="s">
        <v>145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7" x14ac:dyDescent="0.3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</row>
    <row r="109" spans="1:7" x14ac:dyDescent="0.35">
      <c r="A109" s="94" t="s">
        <v>146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7" x14ac:dyDescent="0.3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</row>
    <row r="111" spans="1:7" x14ac:dyDescent="0.35">
      <c r="A111" s="68" t="s">
        <v>147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7" x14ac:dyDescent="0.3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</row>
    <row r="113" spans="1:11" x14ac:dyDescent="0.35">
      <c r="A113" s="94" t="s">
        <v>148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11" x14ac:dyDescent="0.3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</row>
    <row r="115" spans="1:11" x14ac:dyDescent="0.35">
      <c r="A115" s="68" t="s">
        <v>149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11" x14ac:dyDescent="0.3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</row>
    <row r="117" spans="1:11" x14ac:dyDescent="0.35">
      <c r="A117" s="94" t="s">
        <v>150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  <c r="K117" s="7"/>
    </row>
    <row r="118" spans="1:11" x14ac:dyDescent="0.3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K118" s="7"/>
    </row>
    <row r="119" spans="1:11" x14ac:dyDescent="0.35">
      <c r="A119" s="68" t="s">
        <v>151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  <c r="K119" s="7"/>
    </row>
    <row r="120" spans="1:11" x14ac:dyDescent="0.3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K120" s="7"/>
    </row>
    <row r="121" spans="1:11" x14ac:dyDescent="0.35">
      <c r="A121" s="94" t="s">
        <v>152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  <c r="K121" s="7"/>
    </row>
    <row r="122" spans="1:11" x14ac:dyDescent="0.3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K122" s="7"/>
    </row>
    <row r="123" spans="1:11" x14ac:dyDescent="0.35">
      <c r="A123" s="68" t="s">
        <v>153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  <c r="K123" s="7"/>
    </row>
    <row r="124" spans="1:11" x14ac:dyDescent="0.3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K124" s="7"/>
    </row>
    <row r="125" spans="1:11" x14ac:dyDescent="0.35">
      <c r="A125" s="94" t="s">
        <v>154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  <c r="H125" s="5"/>
      <c r="K125" s="7"/>
    </row>
    <row r="126" spans="1:11" x14ac:dyDescent="0.3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K126" s="7"/>
    </row>
    <row r="127" spans="1:11" x14ac:dyDescent="0.35">
      <c r="A127" s="68" t="s">
        <v>155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  <c r="K127" s="7"/>
    </row>
    <row r="128" spans="1:11" x14ac:dyDescent="0.3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K128" s="7"/>
    </row>
    <row r="129" spans="1:11" x14ac:dyDescent="0.35">
      <c r="A129" s="94" t="s">
        <v>156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  <c r="K129" s="7"/>
    </row>
    <row r="130" spans="1:11" x14ac:dyDescent="0.3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K130" s="7"/>
    </row>
    <row r="131" spans="1:11" x14ac:dyDescent="0.35">
      <c r="A131" s="68" t="s">
        <v>157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  <c r="K131" s="7"/>
    </row>
    <row r="132" spans="1:11" x14ac:dyDescent="0.3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K132" s="7"/>
    </row>
    <row r="133" spans="1:11" x14ac:dyDescent="0.35">
      <c r="A133" s="94" t="s">
        <v>158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  <c r="H133" s="5"/>
      <c r="K133" s="7"/>
    </row>
    <row r="134" spans="1:11" x14ac:dyDescent="0.3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K134" s="7"/>
    </row>
    <row r="135" spans="1:11" x14ac:dyDescent="0.35">
      <c r="A135" s="68" t="s">
        <v>159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  <c r="K135" s="7"/>
    </row>
    <row r="136" spans="1:11" x14ac:dyDescent="0.3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K136" s="7"/>
    </row>
    <row r="137" spans="1:11" x14ac:dyDescent="0.35">
      <c r="A137" s="94" t="s">
        <v>160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  <c r="K137" s="7"/>
    </row>
    <row r="138" spans="1:11" x14ac:dyDescent="0.3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K138" s="7"/>
    </row>
    <row r="139" spans="1:11" x14ac:dyDescent="0.35">
      <c r="A139" s="68" t="s">
        <v>161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  <c r="K139" s="7"/>
    </row>
    <row r="140" spans="1:11" x14ac:dyDescent="0.3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K140" s="7"/>
    </row>
    <row r="141" spans="1:11" x14ac:dyDescent="0.35">
      <c r="A141" s="94" t="s">
        <v>162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  <c r="H141" s="5"/>
      <c r="K141" s="7"/>
    </row>
    <row r="142" spans="1:11" x14ac:dyDescent="0.3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  <c r="K142" s="7"/>
    </row>
    <row r="143" spans="1:11" x14ac:dyDescent="0.35">
      <c r="A143" s="68" t="s">
        <v>163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  <c r="K143" s="7"/>
    </row>
    <row r="144" spans="1:11" x14ac:dyDescent="0.3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  <c r="K144" s="7"/>
    </row>
    <row r="145" spans="1:11" x14ac:dyDescent="0.35">
      <c r="A145" s="94" t="s">
        <v>164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  <c r="K145" s="7"/>
    </row>
    <row r="146" spans="1:11" x14ac:dyDescent="0.3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  <c r="K146" s="7"/>
    </row>
    <row r="147" spans="1:11" x14ac:dyDescent="0.35">
      <c r="A147" s="68" t="s">
        <v>165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  <c r="K147" s="7"/>
    </row>
    <row r="148" spans="1:11" x14ac:dyDescent="0.3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</row>
    <row r="149" spans="1:11" x14ac:dyDescent="0.35">
      <c r="A149" s="94" t="s">
        <v>166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  <c r="H149" s="5"/>
      <c r="K149" s="7"/>
    </row>
    <row r="150" spans="1:11" x14ac:dyDescent="0.3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  <c r="K150" s="7"/>
    </row>
    <row r="151" spans="1:11" x14ac:dyDescent="0.35">
      <c r="A151" s="68" t="s">
        <v>167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11" x14ac:dyDescent="0.3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</row>
    <row r="153" spans="1:11" x14ac:dyDescent="0.35">
      <c r="A153" s="94" t="s">
        <v>168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11" x14ac:dyDescent="0.3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</row>
    <row r="155" spans="1:11" x14ac:dyDescent="0.35">
      <c r="A155" s="68" t="s">
        <v>169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11" x14ac:dyDescent="0.3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</row>
    <row r="157" spans="1:11" x14ac:dyDescent="0.35">
      <c r="A157" s="94" t="s">
        <v>170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  <c r="H157" s="5"/>
    </row>
    <row r="158" spans="1:11" x14ac:dyDescent="0.3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</row>
    <row r="159" spans="1:11" x14ac:dyDescent="0.35">
      <c r="A159" s="68" t="s">
        <v>171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11" x14ac:dyDescent="0.3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</row>
    <row r="161" spans="1:8" x14ac:dyDescent="0.35">
      <c r="A161" s="94" t="s">
        <v>172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8" x14ac:dyDescent="0.3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</row>
    <row r="163" spans="1:8" x14ac:dyDescent="0.35">
      <c r="A163" s="68" t="s">
        <v>173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8" x14ac:dyDescent="0.3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</row>
    <row r="165" spans="1:8" x14ac:dyDescent="0.35">
      <c r="A165" s="94" t="s">
        <v>174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  <c r="H165" s="5"/>
    </row>
    <row r="166" spans="1:8" x14ac:dyDescent="0.3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</row>
    <row r="167" spans="1:8" x14ac:dyDescent="0.35">
      <c r="A167" s="68" t="s">
        <v>175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8" x14ac:dyDescent="0.3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</row>
    <row r="169" spans="1:8" x14ac:dyDescent="0.35">
      <c r="A169" s="94" t="s">
        <v>176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8" x14ac:dyDescent="0.3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</row>
    <row r="171" spans="1:8" x14ac:dyDescent="0.35">
      <c r="A171" s="68" t="s">
        <v>177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8" x14ac:dyDescent="0.3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</row>
    <row r="173" spans="1:8" x14ac:dyDescent="0.35">
      <c r="A173" s="94" t="s">
        <v>178</v>
      </c>
      <c r="B173" s="95">
        <v>1.115</v>
      </c>
      <c r="C173" s="95">
        <v>3.7349999999999999</v>
      </c>
      <c r="D173" s="95">
        <v>4.8499999999999996</v>
      </c>
      <c r="E173" s="95"/>
      <c r="F173" s="95"/>
      <c r="G173" s="95"/>
      <c r="H173" s="5"/>
    </row>
    <row r="174" spans="1:8" x14ac:dyDescent="0.35">
      <c r="A174" s="32"/>
      <c r="B174" s="95"/>
      <c r="C174" s="95"/>
      <c r="D174" s="95"/>
      <c r="E174" s="95">
        <v>0.376</v>
      </c>
      <c r="F174" s="95">
        <v>0.58399999999999996</v>
      </c>
      <c r="G174" s="95">
        <v>0.96</v>
      </c>
    </row>
    <row r="175" spans="1:8" x14ac:dyDescent="0.35">
      <c r="A175" s="110" t="s">
        <v>179</v>
      </c>
      <c r="B175" s="39">
        <v>1.1419999999999999</v>
      </c>
      <c r="C175" s="39">
        <v>3.7770000000000001</v>
      </c>
      <c r="D175" s="39">
        <v>4.9189999999999996</v>
      </c>
      <c r="E175" s="39"/>
      <c r="F175" s="39"/>
      <c r="G175" s="39"/>
    </row>
    <row r="176" spans="1:8" x14ac:dyDescent="0.35">
      <c r="A176" s="39"/>
      <c r="B176" s="39"/>
      <c r="C176" s="39"/>
      <c r="D176" s="39"/>
      <c r="E176" s="39">
        <v>0.38</v>
      </c>
      <c r="F176" s="39">
        <v>0.58299999999999996</v>
      </c>
      <c r="G176" s="39">
        <v>0.96299999999999997</v>
      </c>
    </row>
    <row r="177" spans="4:7" x14ac:dyDescent="0.35">
      <c r="D177" s="97"/>
      <c r="G177" s="5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7" ma:contentTypeDescription="Create a new document." ma:contentTypeScope="" ma:versionID="88f1cdefa5b9a7c3afa0e5aefd258732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50a55890ad5f809574c41b2a71142a9e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DE4369-A56F-4B9A-AC95-56EB2A86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Wang, Crystal</cp:lastModifiedBy>
  <cp:revision/>
  <dcterms:created xsi:type="dcterms:W3CDTF">2020-10-16T20:09:33Z</dcterms:created>
  <dcterms:modified xsi:type="dcterms:W3CDTF">2024-08-01T20:05:20Z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