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46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ml.chartshapes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drawings/drawing2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40.xml" ContentType="application/vnd.openxmlformats-officedocument.drawingml.chartshapes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drawings/drawing41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drawings/drawing44.xml" ContentType="application/vnd.openxmlformats-officedocument.drawingml.chartshapes+xml"/>
  <Override PartName="/xl/chartsheets/sheet6.xml" ContentType="application/vnd.openxmlformats-officedocument.spreadsheetml.chartsheet+xml"/>
  <Override PartName="/xl/drawings/drawing2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aveExternalLinkValues="0" codeName="ThisWorkbook" defaultThemeVersion="124226"/>
  <bookViews>
    <workbookView xWindow="720" yWindow="90" windowWidth="16500" windowHeight="10830" tabRatio="910"/>
  </bookViews>
  <sheets>
    <sheet name="TABLE OF CONTENTS" sheetId="178" r:id="rId1"/>
    <sheet name="Page 3" sheetId="189" r:id="rId2"/>
    <sheet name="Page 3 Data" sheetId="186" r:id="rId3"/>
    <sheet name="Chart2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190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72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definedNames>
    <definedName name="_xlnm.Print_Area" localSheetId="0">'TABLE OF CONTENTS'!$A$1:$C$37</definedName>
  </definedNames>
  <calcPr calcId="125725"/>
</workbook>
</file>

<file path=xl/calcChain.xml><?xml version="1.0" encoding="utf-8"?>
<calcChain xmlns="http://schemas.openxmlformats.org/spreadsheetml/2006/main">
  <c r="AZ10" i="171"/>
  <c r="BA10" i="163"/>
  <c r="BF10" i="186"/>
  <c r="BE10"/>
  <c r="AZ11" i="179"/>
  <c r="BC10" i="186" l="1"/>
  <c r="BA11" i="179"/>
  <c r="B10" i="171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C10" i="163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AY11" i="179"/>
  <c r="CL6" i="104"/>
  <c r="CP6"/>
  <c r="CR6"/>
  <c r="CT6"/>
  <c r="B7"/>
  <c r="D7"/>
  <c r="F7"/>
  <c r="H7"/>
  <c r="J7"/>
  <c r="L7"/>
  <c r="N7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BB7"/>
  <c r="BD7"/>
  <c r="BF7"/>
  <c r="BH7"/>
  <c r="BJ7"/>
  <c r="BL7"/>
  <c r="BN7"/>
  <c r="BP7"/>
  <c r="BR7"/>
  <c r="BT7"/>
  <c r="BV7"/>
  <c r="BX7"/>
  <c r="BZ7"/>
  <c r="CB7"/>
  <c r="CD7"/>
  <c r="CF7"/>
  <c r="CH7"/>
  <c r="CJ7"/>
  <c r="CL7"/>
  <c r="CN7"/>
  <c r="CQ9"/>
  <c r="CS9"/>
  <c r="CU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M10"/>
  <c r="AO10"/>
  <c r="AQ10"/>
  <c r="AS10"/>
  <c r="AU10"/>
  <c r="AW10"/>
  <c r="AY10"/>
  <c r="BA10"/>
  <c r="BC10"/>
  <c r="BE10"/>
  <c r="BG10"/>
  <c r="BI10"/>
  <c r="BK10"/>
  <c r="BM10"/>
  <c r="BO10"/>
  <c r="BQ10"/>
  <c r="BS10"/>
  <c r="BU10"/>
  <c r="BW10"/>
  <c r="BY10"/>
  <c r="CA10"/>
  <c r="CC10"/>
  <c r="CE10"/>
  <c r="CG10"/>
  <c r="CI10"/>
  <c r="CK10"/>
  <c r="CM10"/>
  <c r="CO10"/>
  <c r="D10" i="186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</calcChain>
</file>

<file path=xl/sharedStrings.xml><?xml version="1.0" encoding="utf-8"?>
<sst xmlns="http://schemas.openxmlformats.org/spreadsheetml/2006/main" count="1301" uniqueCount="193">
  <si>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</si>
  <si>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</si>
  <si>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</si>
  <si>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</si>
  <si>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</si>
  <si>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</si>
  <si>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</si>
  <si>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</si>
  <si>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</si>
  <si>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</si>
  <si>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</si>
  <si>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</si>
  <si>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</si>
  <si>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</si>
  <si>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</si>
  <si>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</si>
  <si>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</si>
  <si>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</si>
  <si>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</si>
  <si>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</si>
  <si>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</si>
  <si>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</si>
  <si>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</si>
  <si>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</si>
  <si>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</si>
  <si>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</si>
  <si>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</si>
  <si>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</si>
  <si>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</si>
  <si>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</si>
  <si>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</si>
  <si>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</si>
  <si>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</si>
  <si>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</si>
  <si>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</si>
  <si>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</si>
  <si>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</si>
  <si>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</si>
  <si>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</si>
  <si>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</si>
  <si>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</si>
  <si>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</si>
  <si>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</si>
  <si>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</si>
  <si>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</si>
  <si>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</si>
  <si>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</si>
  <si>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</si>
  <si>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</si>
  <si>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</si>
  <si>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</si>
  <si>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</si>
  <si>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</si>
  <si>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</si>
  <si>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</si>
  <si>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</si>
  <si>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02:Q4</t>
  </si>
  <si>
    <t>02:Q3</t>
  </si>
  <si>
    <t>02:Q2</t>
  </si>
  <si>
    <t>02:Q1</t>
  </si>
  <si>
    <t>01:Q4</t>
  </si>
  <si>
    <t>01:Q3</t>
  </si>
  <si>
    <t>01:Q2</t>
  </si>
  <si>
    <t>01:Q1</t>
  </si>
  <si>
    <t>00:Q1</t>
  </si>
  <si>
    <t>00:Q2</t>
  </si>
  <si>
    <t>00:Q3</t>
  </si>
  <si>
    <t>00:Q4</t>
  </si>
  <si>
    <t>99:Q4</t>
  </si>
  <si>
    <t>99:Q3</t>
  </si>
  <si>
    <t>99:Q2</t>
  </si>
  <si>
    <t>99:Q1</t>
  </si>
  <si>
    <t>current</t>
  </si>
  <si>
    <t>30 days late</t>
  </si>
  <si>
    <t>60 days late</t>
  </si>
  <si>
    <t>90 days late</t>
  </si>
  <si>
    <t>120+ days late</t>
  </si>
  <si>
    <t>derogatory</t>
  </si>
  <si>
    <t>total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</si>
  <si>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</si>
  <si>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</si>
  <si>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</si>
  <si>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</si>
  <si>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</si>
  <si>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</si>
  <si>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</si>
  <si>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</si>
  <si>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</si>
  <si>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</si>
  <si>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</si>
  <si>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</si>
  <si>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</si>
  <si>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</si>
  <si>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</si>
  <si>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</si>
  <si>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</si>
  <si>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</si>
  <si>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</si>
  <si>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</si>
  <si>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</si>
  <si>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</si>
  <si>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</si>
  <si>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</si>
  <si>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</si>
  <si>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</si>
  <si>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</si>
  <si>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</si>
  <si>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</si>
  <si>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</si>
  <si>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</si>
  <si>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</si>
  <si>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</si>
  <si>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</si>
  <si>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</si>
  <si>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</si>
  <si>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</si>
  <si>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</si>
  <si>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</si>
  <si>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</si>
  <si>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</si>
  <si>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</si>
  <si>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</si>
  <si>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</si>
  <si>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</si>
  <si>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</si>
  <si>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</si>
  <si>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</si>
  <si>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</si>
  <si>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</si>
  <si>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</si>
  <si>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</si>
  <si>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</si>
  <si>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</si>
  <si>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</si>
  <si>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</si>
  <si>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</si>
  <si>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</si>
  <si>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</si>
  <si>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</si>
  <si>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</si>
  <si>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</si>
  <si>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</si>
  <si>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</si>
  <si>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</si>
  <si>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</si>
  <si>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</si>
  <si>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</si>
  <si>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</si>
  <si>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</si>
  <si>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</si>
  <si>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</si>
  <si>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</si>
  <si>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</si>
  <si>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* Four Quarter Moving Average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</si>
  <si>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</si>
  <si>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</si>
  <si>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</si>
  <si>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</si>
  <si>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</si>
  <si>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</si>
  <si>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</si>
  <si>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</si>
  <si>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</si>
  <si>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</si>
  <si>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</si>
  <si>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</si>
  <si>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</si>
  <si>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</si>
  <si>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*4 quarter moving average</t>
  </si>
  <si>
    <t>Total Number of New and Closed Accounts and Consumer Credit Inquiries</t>
  </si>
  <si>
    <t>Total Number of New and Closed Accounts and Inquiries</t>
  </si>
  <si>
    <t xml:space="preserve">Consumer Credit Score Distribution </t>
  </si>
  <si>
    <t>10:Q4</t>
  </si>
  <si>
    <t>Total Debt Balance and Its Composition</t>
  </si>
  <si>
    <t>Trillions</t>
  </si>
  <si>
    <t>RESEARCH AND STATISTICS ● MICROECONOMIC STUDIES</t>
  </si>
  <si>
    <t>11:Q1</t>
  </si>
  <si>
    <t>Composition of Debt Balance per Capita by State (2011 Q1)</t>
  </si>
  <si>
    <t xml:space="preserve">Delinquency Status of Debt Balance per Capita by State (2011 Q1) </t>
  </si>
  <si>
    <t>11:Q2</t>
  </si>
  <si>
    <t>11:Q3</t>
  </si>
  <si>
    <t>Historical totals prior to 2011 Q2 exclude student loans</t>
  </si>
  <si>
    <t>Data Excludes Student Loans</t>
  </si>
  <si>
    <t>MORTGAGE</t>
  </si>
  <si>
    <t>Based on the population with a credit report</t>
  </si>
  <si>
    <t>Data prior to 2011 Q2 subject to revision</t>
  </si>
  <si>
    <t>11:Q4</t>
  </si>
  <si>
    <t>February 2012</t>
  </si>
  <si>
    <t>Note: Data prior to 2011Q2 subject to revision</t>
  </si>
  <si>
    <t>Note: Mortgage Origination for 2011Q3 was revised.</t>
  </si>
  <si>
    <t>*</t>
  </si>
  <si>
    <t>[break]</t>
  </si>
  <si>
    <t>Composition of Debt Balance per Capita* by State (2011 Q4)</t>
  </si>
</sst>
</file>

<file path=xl/styles.xml><?xml version="1.0" encoding="utf-8"?>
<styleSheet xmlns="http://schemas.openxmlformats.org/spreadsheetml/2006/main">
  <numFmts count="9"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00%"/>
  </numFmts>
  <fonts count="39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19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164" fontId="0" fillId="34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/>
    <xf numFmtId="0" fontId="0" fillId="3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3" fillId="0" borderId="0" xfId="34" applyAlignment="1" applyProtection="1"/>
    <xf numFmtId="0" fontId="23" fillId="35" borderId="0" xfId="0" applyFont="1" applyFill="1"/>
    <xf numFmtId="0" fontId="13" fillId="0" borderId="0" xfId="34" applyFill="1" applyAlignment="1" applyProtection="1"/>
    <xf numFmtId="0" fontId="13" fillId="35" borderId="0" xfId="34" applyFill="1" applyAlignment="1" applyProtection="1">
      <alignment horizontal="left"/>
    </xf>
    <xf numFmtId="0" fontId="13" fillId="0" borderId="0" xfId="34" applyAlignment="1" applyProtection="1">
      <alignment horizontal="left"/>
    </xf>
    <xf numFmtId="0" fontId="23" fillId="35" borderId="2" xfId="0" applyFont="1" applyFill="1" applyBorder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 applyAlignment="1"/>
    <xf numFmtId="0" fontId="28" fillId="35" borderId="1" xfId="0" applyFont="1" applyFill="1" applyBorder="1"/>
    <xf numFmtId="0" fontId="29" fillId="35" borderId="2" xfId="0" applyFont="1" applyFill="1" applyBorder="1" applyAlignment="1">
      <alignment horizontal="right"/>
    </xf>
    <xf numFmtId="0" fontId="30" fillId="35" borderId="2" xfId="34" applyFont="1" applyFill="1" applyBorder="1" applyAlignment="1" applyProtection="1">
      <alignment horizontal="left" indent="2"/>
      <protection locked="0"/>
    </xf>
    <xf numFmtId="0" fontId="23" fillId="35" borderId="3" xfId="0" applyFont="1" applyFill="1" applyBorder="1"/>
    <xf numFmtId="0" fontId="23" fillId="35" borderId="4" xfId="0" applyFont="1" applyFill="1" applyBorder="1"/>
    <xf numFmtId="0" fontId="23" fillId="35" borderId="0" xfId="0" applyFont="1" applyFill="1" applyBorder="1"/>
    <xf numFmtId="0" fontId="30" fillId="35" borderId="0" xfId="34" applyFont="1" applyFill="1" applyBorder="1" applyAlignment="1" applyProtection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3" fillId="35" borderId="1" xfId="0" applyFont="1" applyFill="1" applyBorder="1" applyAlignment="1">
      <alignment horizontal="left" indent="1"/>
    </xf>
    <xf numFmtId="0" fontId="25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9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9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9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33" borderId="0" xfId="0" applyNumberFormat="1" applyFill="1"/>
    <xf numFmtId="11" fontId="0" fillId="0" borderId="0" xfId="0" applyNumberFormat="1"/>
    <xf numFmtId="0" fontId="0" fillId="0" borderId="0" xfId="0"/>
    <xf numFmtId="11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2" fontId="0" fillId="33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 applyAlignment="1"/>
    <xf numFmtId="2" fontId="0" fillId="33" borderId="0" xfId="0" applyNumberFormat="1" applyFill="1" applyAlignment="1"/>
    <xf numFmtId="0" fontId="31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1" fontId="0" fillId="0" borderId="0" xfId="0" applyNumberFormat="1"/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5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36" fillId="33" borderId="0" xfId="0" applyNumberFormat="1" applyFont="1" applyFill="1"/>
    <xf numFmtId="2" fontId="0" fillId="33" borderId="0" xfId="0" applyNumberFormat="1" applyFont="1" applyFill="1" applyAlignment="1">
      <alignment horizontal="center"/>
    </xf>
    <xf numFmtId="164" fontId="35" fillId="34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3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3" fillId="0" borderId="0" xfId="40" applyFont="1"/>
    <xf numFmtId="166" fontId="0" fillId="0" borderId="0" xfId="0" applyNumberFormat="1"/>
    <xf numFmtId="3" fontId="0" fillId="33" borderId="0" xfId="0" applyNumberFormat="1" applyFont="1" applyFill="1" applyAlignment="1">
      <alignment horizontal="center"/>
    </xf>
    <xf numFmtId="166" fontId="0" fillId="34" borderId="0" xfId="0" applyNumberFormat="1" applyFill="1" applyAlignment="1">
      <alignment horizontal="center"/>
    </xf>
    <xf numFmtId="2" fontId="37" fillId="33" borderId="0" xfId="0" applyNumberFormat="1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4" fillId="0" borderId="1" xfId="0" quotePrefix="1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166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4" fontId="0" fillId="33" borderId="0" xfId="0" applyNumberFormat="1" applyFill="1" applyAlignment="1">
      <alignment horizontal="center"/>
    </xf>
    <xf numFmtId="3" fontId="0" fillId="33" borderId="0" xfId="0" applyNumberFormat="1" applyFont="1" applyFill="1"/>
    <xf numFmtId="0" fontId="38" fillId="35" borderId="5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15560806045564221"/>
          <c:w val="0.91475693555772908"/>
          <c:h val="0.73427324096666158"/>
        </c:manualLayout>
      </c:layout>
      <c:barChart>
        <c:barDir val="col"/>
        <c:grouping val="stacked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Data'!$D$4:$BI$4</c:f>
              <c:numCache>
                <c:formatCode>0.00</c:formatCode>
                <c:ptCount val="58"/>
                <c:pt idx="0">
                  <c:v>3.2</c:v>
                </c:pt>
                <c:pt idx="1">
                  <c:v>3.31</c:v>
                </c:pt>
                <c:pt idx="2">
                  <c:v>3.46</c:v>
                </c:pt>
                <c:pt idx="3">
                  <c:v>3.37</c:v>
                </c:pt>
                <c:pt idx="4">
                  <c:v>3.62</c:v>
                </c:pt>
                <c:pt idx="5">
                  <c:v>3.71</c:v>
                </c:pt>
                <c:pt idx="6">
                  <c:v>3.82</c:v>
                </c:pt>
                <c:pt idx="7">
                  <c:v>3.9</c:v>
                </c:pt>
                <c:pt idx="8">
                  <c:v>4.08</c:v>
                </c:pt>
                <c:pt idx="9">
                  <c:v>3.84</c:v>
                </c:pt>
                <c:pt idx="10">
                  <c:v>4.17</c:v>
                </c:pt>
                <c:pt idx="11">
                  <c:v>4.1500000000000004</c:v>
                </c:pt>
                <c:pt idx="12">
                  <c:v>4.45</c:v>
                </c:pt>
                <c:pt idx="13">
                  <c:v>4.43</c:v>
                </c:pt>
                <c:pt idx="14">
                  <c:v>4.74</c:v>
                </c:pt>
                <c:pt idx="15">
                  <c:v>4.66</c:v>
                </c:pt>
                <c:pt idx="16">
                  <c:v>4.9400000000000004</c:v>
                </c:pt>
                <c:pt idx="17">
                  <c:v>5.08</c:v>
                </c:pt>
                <c:pt idx="18">
                  <c:v>5.18</c:v>
                </c:pt>
                <c:pt idx="19">
                  <c:v>5.66</c:v>
                </c:pt>
                <c:pt idx="20">
                  <c:v>5.84</c:v>
                </c:pt>
                <c:pt idx="21">
                  <c:v>5.97</c:v>
                </c:pt>
                <c:pt idx="22">
                  <c:v>6.21</c:v>
                </c:pt>
                <c:pt idx="23">
                  <c:v>6.36</c:v>
                </c:pt>
                <c:pt idx="24">
                  <c:v>6.51</c:v>
                </c:pt>
                <c:pt idx="25">
                  <c:v>6.7</c:v>
                </c:pt>
                <c:pt idx="26">
                  <c:v>6.91</c:v>
                </c:pt>
                <c:pt idx="27">
                  <c:v>7.1</c:v>
                </c:pt>
                <c:pt idx="28">
                  <c:v>7.44</c:v>
                </c:pt>
                <c:pt idx="29">
                  <c:v>7.76</c:v>
                </c:pt>
                <c:pt idx="30">
                  <c:v>8.0399999999999991</c:v>
                </c:pt>
                <c:pt idx="31">
                  <c:v>8.23</c:v>
                </c:pt>
                <c:pt idx="32">
                  <c:v>8.42</c:v>
                </c:pt>
                <c:pt idx="33">
                  <c:v>8.7100000000000009</c:v>
                </c:pt>
                <c:pt idx="34">
                  <c:v>8.93</c:v>
                </c:pt>
                <c:pt idx="35">
                  <c:v>9.1</c:v>
                </c:pt>
                <c:pt idx="36">
                  <c:v>9.23</c:v>
                </c:pt>
                <c:pt idx="37">
                  <c:v>9.27</c:v>
                </c:pt>
                <c:pt idx="38">
                  <c:v>9.2899999999999991</c:v>
                </c:pt>
                <c:pt idx="39">
                  <c:v>9.26</c:v>
                </c:pt>
                <c:pt idx="40">
                  <c:v>9.14</c:v>
                </c:pt>
                <c:pt idx="41">
                  <c:v>9.06</c:v>
                </c:pt>
                <c:pt idx="42">
                  <c:v>8.94</c:v>
                </c:pt>
                <c:pt idx="43">
                  <c:v>8.84</c:v>
                </c:pt>
                <c:pt idx="44">
                  <c:v>8.83</c:v>
                </c:pt>
                <c:pt idx="45">
                  <c:v>8.6999999999999993</c:v>
                </c:pt>
                <c:pt idx="46">
                  <c:v>8.61</c:v>
                </c:pt>
                <c:pt idx="47">
                  <c:v>8.4499999999999993</c:v>
                </c:pt>
                <c:pt idx="48">
                  <c:v>8.5399999999999991</c:v>
                </c:pt>
                <c:pt idx="49" formatCode="0.000">
                  <c:v>8.516</c:v>
                </c:pt>
                <c:pt idx="50" formatCode="0.000">
                  <c:v>8.4019999999999992</c:v>
                </c:pt>
                <c:pt idx="51" formatCode="0.000">
                  <c:v>8.2680000000000007</c:v>
                </c:pt>
                <c:pt idx="53" formatCode="0.000">
                  <c:v>8.516</c:v>
                </c:pt>
                <c:pt idx="54" formatCode="0.000">
                  <c:v>8.4019999999999992</c:v>
                </c:pt>
                <c:pt idx="55" formatCode="0.000">
                  <c:v>8.2680000000000007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Data'!$D$5:$BI$5</c:f>
              <c:numCache>
                <c:formatCode>0.00</c:formatCode>
                <c:ptCount val="58"/>
                <c:pt idx="0">
                  <c:v>0.08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0.11</c:v>
                </c:pt>
                <c:pt idx="6">
                  <c:v>0.1</c:v>
                </c:pt>
                <c:pt idx="7">
                  <c:v>0.12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0.16</c:v>
                </c:pt>
                <c:pt idx="12">
                  <c:v>0.17</c:v>
                </c:pt>
                <c:pt idx="13">
                  <c:v>0.18</c:v>
                </c:pt>
                <c:pt idx="14">
                  <c:v>0.2</c:v>
                </c:pt>
                <c:pt idx="15">
                  <c:v>0.22</c:v>
                </c:pt>
                <c:pt idx="16">
                  <c:v>0.24</c:v>
                </c:pt>
                <c:pt idx="17">
                  <c:v>0.26</c:v>
                </c:pt>
                <c:pt idx="18">
                  <c:v>0.27</c:v>
                </c:pt>
                <c:pt idx="19">
                  <c:v>0.3</c:v>
                </c:pt>
                <c:pt idx="20">
                  <c:v>0.33</c:v>
                </c:pt>
                <c:pt idx="21">
                  <c:v>0.37</c:v>
                </c:pt>
                <c:pt idx="22">
                  <c:v>0.43</c:v>
                </c:pt>
                <c:pt idx="23">
                  <c:v>0.47</c:v>
                </c:pt>
                <c:pt idx="24">
                  <c:v>0.5</c:v>
                </c:pt>
                <c:pt idx="25">
                  <c:v>0.53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0.59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0.62</c:v>
                </c:pt>
                <c:pt idx="34">
                  <c:v>0.63</c:v>
                </c:pt>
                <c:pt idx="35">
                  <c:v>0.65</c:v>
                </c:pt>
                <c:pt idx="36">
                  <c:v>0.66</c:v>
                </c:pt>
                <c:pt idx="37">
                  <c:v>0.68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0.71</c:v>
                </c:pt>
                <c:pt idx="42">
                  <c:v>0.71</c:v>
                </c:pt>
                <c:pt idx="43">
                  <c:v>0.71</c:v>
                </c:pt>
                <c:pt idx="44">
                  <c:v>0.7</c:v>
                </c:pt>
                <c:pt idx="45">
                  <c:v>0.68</c:v>
                </c:pt>
                <c:pt idx="46">
                  <c:v>0.67</c:v>
                </c:pt>
                <c:pt idx="47">
                  <c:v>0.67</c:v>
                </c:pt>
                <c:pt idx="48">
                  <c:v>0.64</c:v>
                </c:pt>
                <c:pt idx="49" formatCode="0.000">
                  <c:v>0.625</c:v>
                </c:pt>
                <c:pt idx="50" formatCode="General">
                  <c:v>0.63900000000000001</c:v>
                </c:pt>
                <c:pt idx="51" formatCode="0.000">
                  <c:v>0.627</c:v>
                </c:pt>
                <c:pt idx="53" formatCode="0.000">
                  <c:v>0.625</c:v>
                </c:pt>
                <c:pt idx="54" formatCode="0.000">
                  <c:v>0.63900000000000001</c:v>
                </c:pt>
                <c:pt idx="55" formatCode="0.000">
                  <c:v>0.627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Data'!$D$6:$BI$6</c:f>
              <c:numCache>
                <c:formatCode>0.00</c:formatCode>
                <c:ptCount val="58"/>
                <c:pt idx="0">
                  <c:v>0.35</c:v>
                </c:pt>
                <c:pt idx="1">
                  <c:v>0.35</c:v>
                </c:pt>
                <c:pt idx="2">
                  <c:v>0.38</c:v>
                </c:pt>
                <c:pt idx="3">
                  <c:v>0.39</c:v>
                </c:pt>
                <c:pt idx="4">
                  <c:v>0.41</c:v>
                </c:pt>
                <c:pt idx="5">
                  <c:v>0.44</c:v>
                </c:pt>
                <c:pt idx="6">
                  <c:v>0.46</c:v>
                </c:pt>
                <c:pt idx="7">
                  <c:v>0.47</c:v>
                </c:pt>
                <c:pt idx="8">
                  <c:v>0.51</c:v>
                </c:pt>
                <c:pt idx="9">
                  <c:v>0.51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0.61</c:v>
                </c:pt>
                <c:pt idx="15">
                  <c:v>0.63</c:v>
                </c:pt>
                <c:pt idx="16">
                  <c:v>0.64</c:v>
                </c:pt>
                <c:pt idx="17">
                  <c:v>0.62</c:v>
                </c:pt>
                <c:pt idx="18">
                  <c:v>0.68</c:v>
                </c:pt>
                <c:pt idx="19">
                  <c:v>0.7</c:v>
                </c:pt>
                <c:pt idx="20">
                  <c:v>0.72</c:v>
                </c:pt>
                <c:pt idx="21">
                  <c:v>0.74</c:v>
                </c:pt>
                <c:pt idx="22">
                  <c:v>0.75</c:v>
                </c:pt>
                <c:pt idx="23">
                  <c:v>0.73</c:v>
                </c:pt>
                <c:pt idx="24">
                  <c:v>0.72</c:v>
                </c:pt>
                <c:pt idx="25">
                  <c:v>0.77</c:v>
                </c:pt>
                <c:pt idx="26">
                  <c:v>0.83</c:v>
                </c:pt>
                <c:pt idx="27">
                  <c:v>0.79</c:v>
                </c:pt>
                <c:pt idx="28">
                  <c:v>0.79</c:v>
                </c:pt>
                <c:pt idx="29">
                  <c:v>0.8</c:v>
                </c:pt>
                <c:pt idx="30">
                  <c:v>0.82</c:v>
                </c:pt>
                <c:pt idx="31">
                  <c:v>0.82</c:v>
                </c:pt>
                <c:pt idx="32">
                  <c:v>0.79</c:v>
                </c:pt>
                <c:pt idx="33">
                  <c:v>0.81</c:v>
                </c:pt>
                <c:pt idx="34">
                  <c:v>0.82</c:v>
                </c:pt>
                <c:pt idx="35">
                  <c:v>0.82</c:v>
                </c:pt>
                <c:pt idx="36">
                  <c:v>0.81</c:v>
                </c:pt>
                <c:pt idx="37">
                  <c:v>0.81</c:v>
                </c:pt>
                <c:pt idx="38">
                  <c:v>0.81</c:v>
                </c:pt>
                <c:pt idx="39">
                  <c:v>0.79</c:v>
                </c:pt>
                <c:pt idx="40">
                  <c:v>0.77</c:v>
                </c:pt>
                <c:pt idx="41">
                  <c:v>0.74</c:v>
                </c:pt>
                <c:pt idx="42">
                  <c:v>0.74</c:v>
                </c:pt>
                <c:pt idx="43">
                  <c:v>0.72</c:v>
                </c:pt>
                <c:pt idx="44">
                  <c:v>0.7</c:v>
                </c:pt>
                <c:pt idx="45">
                  <c:v>0.7</c:v>
                </c:pt>
                <c:pt idx="46">
                  <c:v>0.71</c:v>
                </c:pt>
                <c:pt idx="47">
                  <c:v>0.71</c:v>
                </c:pt>
                <c:pt idx="48">
                  <c:v>0.71</c:v>
                </c:pt>
                <c:pt idx="49" formatCode="0.000">
                  <c:v>0.71299999999999997</c:v>
                </c:pt>
                <c:pt idx="50" formatCode="General">
                  <c:v>0.73</c:v>
                </c:pt>
                <c:pt idx="51" formatCode="0.000">
                  <c:v>0.73399999999999999</c:v>
                </c:pt>
                <c:pt idx="53" formatCode="0.000">
                  <c:v>0.71299999999999997</c:v>
                </c:pt>
                <c:pt idx="54" formatCode="0.000">
                  <c:v>0.73</c:v>
                </c:pt>
                <c:pt idx="55" formatCode="0.000">
                  <c:v>0.73399999999999999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Data'!$D$7:$BI$7</c:f>
              <c:numCache>
                <c:formatCode>0.00</c:formatCode>
                <c:ptCount val="58"/>
                <c:pt idx="0">
                  <c:v>0.48</c:v>
                </c:pt>
                <c:pt idx="1">
                  <c:v>0.48</c:v>
                </c:pt>
                <c:pt idx="2">
                  <c:v>0.5</c:v>
                </c:pt>
                <c:pt idx="3">
                  <c:v>0.5</c:v>
                </c:pt>
                <c:pt idx="4">
                  <c:v>0.52</c:v>
                </c:pt>
                <c:pt idx="5">
                  <c:v>0.54</c:v>
                </c:pt>
                <c:pt idx="6">
                  <c:v>0.53</c:v>
                </c:pt>
                <c:pt idx="7">
                  <c:v>0.57999999999999996</c:v>
                </c:pt>
                <c:pt idx="8">
                  <c:v>0.6</c:v>
                </c:pt>
                <c:pt idx="9">
                  <c:v>0.61</c:v>
                </c:pt>
                <c:pt idx="10">
                  <c:v>0.63</c:v>
                </c:pt>
                <c:pt idx="11">
                  <c:v>0.64</c:v>
                </c:pt>
                <c:pt idx="12">
                  <c:v>0.63</c:v>
                </c:pt>
                <c:pt idx="13">
                  <c:v>0.66</c:v>
                </c:pt>
                <c:pt idx="14">
                  <c:v>0.68</c:v>
                </c:pt>
                <c:pt idx="15">
                  <c:v>0.69</c:v>
                </c:pt>
                <c:pt idx="16">
                  <c:v>0.69</c:v>
                </c:pt>
                <c:pt idx="17">
                  <c:v>0.69</c:v>
                </c:pt>
                <c:pt idx="18">
                  <c:v>0.69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0.71</c:v>
                </c:pt>
                <c:pt idx="23">
                  <c:v>0.72</c:v>
                </c:pt>
                <c:pt idx="24">
                  <c:v>0.71</c:v>
                </c:pt>
                <c:pt idx="25">
                  <c:v>0.72</c:v>
                </c:pt>
                <c:pt idx="26">
                  <c:v>0.73</c:v>
                </c:pt>
                <c:pt idx="27">
                  <c:v>0.74</c:v>
                </c:pt>
                <c:pt idx="28">
                  <c:v>0.72</c:v>
                </c:pt>
                <c:pt idx="29">
                  <c:v>0.74</c:v>
                </c:pt>
                <c:pt idx="30">
                  <c:v>0.75</c:v>
                </c:pt>
                <c:pt idx="31">
                  <c:v>0.77</c:v>
                </c:pt>
                <c:pt idx="32">
                  <c:v>0.76</c:v>
                </c:pt>
                <c:pt idx="33">
                  <c:v>0.8</c:v>
                </c:pt>
                <c:pt idx="34">
                  <c:v>0.82</c:v>
                </c:pt>
                <c:pt idx="35">
                  <c:v>0.84</c:v>
                </c:pt>
                <c:pt idx="36">
                  <c:v>0.84</c:v>
                </c:pt>
                <c:pt idx="37">
                  <c:v>0.85</c:v>
                </c:pt>
                <c:pt idx="38">
                  <c:v>0.86</c:v>
                </c:pt>
                <c:pt idx="39">
                  <c:v>0.87</c:v>
                </c:pt>
                <c:pt idx="40">
                  <c:v>0.84</c:v>
                </c:pt>
                <c:pt idx="41">
                  <c:v>0.82</c:v>
                </c:pt>
                <c:pt idx="42">
                  <c:v>0.81</c:v>
                </c:pt>
                <c:pt idx="43">
                  <c:v>0.8</c:v>
                </c:pt>
                <c:pt idx="44">
                  <c:v>0.76</c:v>
                </c:pt>
                <c:pt idx="45">
                  <c:v>0.74</c:v>
                </c:pt>
                <c:pt idx="46">
                  <c:v>0.73</c:v>
                </c:pt>
                <c:pt idx="47">
                  <c:v>0.73</c:v>
                </c:pt>
                <c:pt idx="48">
                  <c:v>0.7</c:v>
                </c:pt>
                <c:pt idx="49" formatCode="0.000">
                  <c:v>0.69399999999999995</c:v>
                </c:pt>
                <c:pt idx="50" formatCode="General">
                  <c:v>0.69299999999999995</c:v>
                </c:pt>
                <c:pt idx="51" formatCode="0.000">
                  <c:v>0.70399999999999996</c:v>
                </c:pt>
                <c:pt idx="53" formatCode="0.000">
                  <c:v>0.69399999999999995</c:v>
                </c:pt>
                <c:pt idx="54" formatCode="0.000">
                  <c:v>0.69299999999999995</c:v>
                </c:pt>
                <c:pt idx="55" formatCode="0.000">
                  <c:v>0.70399999999999996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Data'!$D$8:$BI$8</c:f>
              <c:numCache>
                <c:formatCode>0.00</c:formatCode>
                <c:ptCount val="58"/>
                <c:pt idx="53" formatCode="0.000">
                  <c:v>0.84499999999999997</c:v>
                </c:pt>
                <c:pt idx="54" formatCode="0.000">
                  <c:v>0.86499999999999999</c:v>
                </c:pt>
                <c:pt idx="55" formatCode="0.000">
                  <c:v>0.86699999999999999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3 Data'!$D$3:$BI$3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Data'!$D$9:$BI$9</c:f>
              <c:numCache>
                <c:formatCode>0.00</c:formatCode>
                <c:ptCount val="58"/>
                <c:pt idx="0">
                  <c:v>0.43</c:v>
                </c:pt>
                <c:pt idx="1">
                  <c:v>0.41</c:v>
                </c:pt>
                <c:pt idx="2">
                  <c:v>0.39</c:v>
                </c:pt>
                <c:pt idx="3">
                  <c:v>0.4</c:v>
                </c:pt>
                <c:pt idx="4">
                  <c:v>0.41</c:v>
                </c:pt>
                <c:pt idx="5">
                  <c:v>0.45</c:v>
                </c:pt>
                <c:pt idx="6">
                  <c:v>0.43</c:v>
                </c:pt>
                <c:pt idx="7">
                  <c:v>0.44</c:v>
                </c:pt>
                <c:pt idx="8">
                  <c:v>0.45</c:v>
                </c:pt>
                <c:pt idx="9">
                  <c:v>0.44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0.45</c:v>
                </c:pt>
                <c:pt idx="14">
                  <c:v>0.46</c:v>
                </c:pt>
                <c:pt idx="15">
                  <c:v>0.46</c:v>
                </c:pt>
                <c:pt idx="16">
                  <c:v>0.48</c:v>
                </c:pt>
                <c:pt idx="17">
                  <c:v>0.49</c:v>
                </c:pt>
                <c:pt idx="18">
                  <c:v>0.48</c:v>
                </c:pt>
                <c:pt idx="19">
                  <c:v>0.45</c:v>
                </c:pt>
                <c:pt idx="20">
                  <c:v>0.45</c:v>
                </c:pt>
                <c:pt idx="21">
                  <c:v>0.42</c:v>
                </c:pt>
                <c:pt idx="22">
                  <c:v>0.41</c:v>
                </c:pt>
                <c:pt idx="23">
                  <c:v>0.42</c:v>
                </c:pt>
                <c:pt idx="24">
                  <c:v>0.39</c:v>
                </c:pt>
                <c:pt idx="25">
                  <c:v>0.4</c:v>
                </c:pt>
                <c:pt idx="26">
                  <c:v>0.41</c:v>
                </c:pt>
                <c:pt idx="27">
                  <c:v>0.42</c:v>
                </c:pt>
                <c:pt idx="28">
                  <c:v>0.42</c:v>
                </c:pt>
                <c:pt idx="29">
                  <c:v>0.42</c:v>
                </c:pt>
                <c:pt idx="30">
                  <c:v>0.44</c:v>
                </c:pt>
                <c:pt idx="31">
                  <c:v>0.41</c:v>
                </c:pt>
                <c:pt idx="32">
                  <c:v>0.4</c:v>
                </c:pt>
                <c:pt idx="33">
                  <c:v>0.41</c:v>
                </c:pt>
                <c:pt idx="34">
                  <c:v>0.41</c:v>
                </c:pt>
                <c:pt idx="35">
                  <c:v>0.42</c:v>
                </c:pt>
                <c:pt idx="36">
                  <c:v>0.42</c:v>
                </c:pt>
                <c:pt idx="37">
                  <c:v>0.4</c:v>
                </c:pt>
                <c:pt idx="38">
                  <c:v>0.41</c:v>
                </c:pt>
                <c:pt idx="39">
                  <c:v>0.41</c:v>
                </c:pt>
                <c:pt idx="40">
                  <c:v>0.41</c:v>
                </c:pt>
                <c:pt idx="41">
                  <c:v>0.39</c:v>
                </c:pt>
                <c:pt idx="42">
                  <c:v>0.38</c:v>
                </c:pt>
                <c:pt idx="43">
                  <c:v>0.38</c:v>
                </c:pt>
                <c:pt idx="44">
                  <c:v>0.36</c:v>
                </c:pt>
                <c:pt idx="45">
                  <c:v>0.35</c:v>
                </c:pt>
                <c:pt idx="46">
                  <c:v>0.34</c:v>
                </c:pt>
                <c:pt idx="47">
                  <c:v>0.34</c:v>
                </c:pt>
                <c:pt idx="48">
                  <c:v>0.33</c:v>
                </c:pt>
                <c:pt idx="49" formatCode="0.000">
                  <c:v>0.33</c:v>
                </c:pt>
                <c:pt idx="50" formatCode="0.000">
                  <c:v>0.32700000000000001</c:v>
                </c:pt>
                <c:pt idx="51" formatCode="0.000">
                  <c:v>0.33</c:v>
                </c:pt>
                <c:pt idx="53" formatCode="0.000">
                  <c:v>0.33</c:v>
                </c:pt>
                <c:pt idx="54" formatCode="0.000">
                  <c:v>0.32700000000000001</c:v>
                </c:pt>
                <c:pt idx="55" formatCode="0.000">
                  <c:v>0.33</c:v>
                </c:pt>
              </c:numCache>
            </c:numRef>
          </c:val>
        </c:ser>
        <c:gapWidth val="16"/>
        <c:overlap val="100"/>
        <c:axId val="189171200"/>
        <c:axId val="189206528"/>
      </c:barChart>
      <c:barChart>
        <c:barDir val="col"/>
        <c:grouping val="stacked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3 Data'!$D$3:$BH$3</c:f>
              <c:strCache>
                <c:ptCount val="56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  <c:pt idx="52">
                  <c:v>[break]</c:v>
                </c:pt>
                <c:pt idx="53">
                  <c:v>11:Q2</c:v>
                </c:pt>
                <c:pt idx="54">
                  <c:v>11:Q3</c:v>
                </c:pt>
                <c:pt idx="55">
                  <c:v>11:Q4</c:v>
                </c:pt>
              </c:strCache>
            </c:strRef>
          </c:cat>
          <c:val>
            <c:numRef>
              <c:f>'Page 3 Data'!$D$10:$BI$10</c:f>
              <c:numCache>
                <c:formatCode>0.00</c:formatCode>
                <c:ptCount val="58"/>
                <c:pt idx="0">
                  <c:v>4.54</c:v>
                </c:pt>
                <c:pt idx="1">
                  <c:v>4.6300000000000008</c:v>
                </c:pt>
                <c:pt idx="2">
                  <c:v>4.8199999999999994</c:v>
                </c:pt>
                <c:pt idx="3">
                  <c:v>4.7600000000000007</c:v>
                </c:pt>
                <c:pt idx="4">
                  <c:v>5.0600000000000005</c:v>
                </c:pt>
                <c:pt idx="5">
                  <c:v>5.25</c:v>
                </c:pt>
                <c:pt idx="6">
                  <c:v>5.34</c:v>
                </c:pt>
                <c:pt idx="7">
                  <c:v>5.51</c:v>
                </c:pt>
                <c:pt idx="8">
                  <c:v>5.76</c:v>
                </c:pt>
                <c:pt idx="9">
                  <c:v>5.53</c:v>
                </c:pt>
                <c:pt idx="10">
                  <c:v>5.89</c:v>
                </c:pt>
                <c:pt idx="11">
                  <c:v>5.93</c:v>
                </c:pt>
                <c:pt idx="12">
                  <c:v>6.26</c:v>
                </c:pt>
                <c:pt idx="13">
                  <c:v>6.3</c:v>
                </c:pt>
                <c:pt idx="14">
                  <c:v>6.69</c:v>
                </c:pt>
                <c:pt idx="15">
                  <c:v>6.6599999999999993</c:v>
                </c:pt>
                <c:pt idx="16">
                  <c:v>6.99</c:v>
                </c:pt>
                <c:pt idx="17">
                  <c:v>7.1400000000000006</c:v>
                </c:pt>
                <c:pt idx="18">
                  <c:v>7.2999999999999989</c:v>
                </c:pt>
                <c:pt idx="19">
                  <c:v>7.8100000000000005</c:v>
                </c:pt>
                <c:pt idx="20">
                  <c:v>8.0399999999999991</c:v>
                </c:pt>
                <c:pt idx="21">
                  <c:v>8.2000000000000011</c:v>
                </c:pt>
                <c:pt idx="22">
                  <c:v>8.51</c:v>
                </c:pt>
                <c:pt idx="23">
                  <c:v>8.7000000000000011</c:v>
                </c:pt>
                <c:pt idx="24">
                  <c:v>8.83</c:v>
                </c:pt>
                <c:pt idx="25">
                  <c:v>9.120000000000001</c:v>
                </c:pt>
                <c:pt idx="26">
                  <c:v>9.42</c:v>
                </c:pt>
                <c:pt idx="27">
                  <c:v>9.61</c:v>
                </c:pt>
                <c:pt idx="28">
                  <c:v>9.9499999999999993</c:v>
                </c:pt>
                <c:pt idx="29">
                  <c:v>10.31</c:v>
                </c:pt>
                <c:pt idx="30">
                  <c:v>10.649999999999999</c:v>
                </c:pt>
                <c:pt idx="31">
                  <c:v>10.83</c:v>
                </c:pt>
                <c:pt idx="32">
                  <c:v>10.969999999999999</c:v>
                </c:pt>
                <c:pt idx="33">
                  <c:v>11.350000000000001</c:v>
                </c:pt>
                <c:pt idx="34">
                  <c:v>11.610000000000001</c:v>
                </c:pt>
                <c:pt idx="35">
                  <c:v>11.83</c:v>
                </c:pt>
                <c:pt idx="36">
                  <c:v>11.96</c:v>
                </c:pt>
                <c:pt idx="37">
                  <c:v>12.01</c:v>
                </c:pt>
                <c:pt idx="38">
                  <c:v>12.059999999999999</c:v>
                </c:pt>
                <c:pt idx="39">
                  <c:v>12.03</c:v>
                </c:pt>
                <c:pt idx="40">
                  <c:v>11.870000000000001</c:v>
                </c:pt>
                <c:pt idx="41">
                  <c:v>11.72</c:v>
                </c:pt>
                <c:pt idx="42">
                  <c:v>11.58</c:v>
                </c:pt>
                <c:pt idx="43">
                  <c:v>11.450000000000003</c:v>
                </c:pt>
                <c:pt idx="44">
                  <c:v>11.349999999999998</c:v>
                </c:pt>
                <c:pt idx="45">
                  <c:v>11.169999999999998</c:v>
                </c:pt>
                <c:pt idx="46">
                  <c:v>11.059999999999999</c:v>
                </c:pt>
                <c:pt idx="47">
                  <c:v>10.899999999999999</c:v>
                </c:pt>
                <c:pt idx="48">
                  <c:v>10.92</c:v>
                </c:pt>
                <c:pt idx="49" formatCode="0.000">
                  <c:v>10.877999999999998</c:v>
                </c:pt>
                <c:pt idx="50" formatCode="0.000">
                  <c:v>10.790999999999999</c:v>
                </c:pt>
                <c:pt idx="51" formatCode="0.000">
                  <c:v>10.663000000000002</c:v>
                </c:pt>
                <c:pt idx="53" formatCode="0.000">
                  <c:v>11.722999999999999</c:v>
                </c:pt>
                <c:pt idx="54" formatCode="0.000">
                  <c:v>11.655999999999999</c:v>
                </c:pt>
                <c:pt idx="55" formatCode="0.000">
                  <c:v>11.530000000000003</c:v>
                </c:pt>
              </c:numCache>
            </c:numRef>
          </c:val>
        </c:ser>
        <c:gapWidth val="16"/>
        <c:overlap val="100"/>
        <c:axId val="190272640"/>
        <c:axId val="189208448"/>
      </c:barChart>
      <c:catAx>
        <c:axId val="189171200"/>
        <c:scaling>
          <c:orientation val="minMax"/>
        </c:scaling>
        <c:axPos val="b"/>
        <c:numFmt formatCode="General" sourceLinked="0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9206528"/>
        <c:crosses val="autoZero"/>
        <c:lblAlgn val="ctr"/>
        <c:lblOffset val="1"/>
        <c:tickMarkSkip val="2"/>
      </c:catAx>
      <c:valAx>
        <c:axId val="189206528"/>
        <c:scaling>
          <c:orientation val="minMax"/>
          <c:max val="15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9171200"/>
        <c:crosses val="autoZero"/>
        <c:crossBetween val="between"/>
        <c:majorUnit val="3"/>
      </c:valAx>
      <c:valAx>
        <c:axId val="189208448"/>
        <c:scaling>
          <c:orientation val="minMax"/>
          <c:max val="15"/>
        </c:scaling>
        <c:axPos val="r"/>
        <c:numFmt formatCode="0" sourceLinked="0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0272640"/>
        <c:crosses val="max"/>
        <c:crossBetween val="between"/>
        <c:majorUnit val="3"/>
      </c:valAx>
      <c:catAx>
        <c:axId val="190272640"/>
        <c:scaling>
          <c:orientation val="minMax"/>
        </c:scaling>
        <c:delete val="1"/>
        <c:axPos val="b"/>
        <c:tickLblPos val="none"/>
        <c:crossAx val="189208448"/>
        <c:crosses val="autoZero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306"/>
          <c:h val="4.34012566610989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5964445410637298"/>
          <c:w val="0.91086046154505951"/>
          <c:h val="0.7209893741142579"/>
        </c:manualLayout>
      </c:layout>
      <c:lineChart>
        <c:grouping val="standard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12_Data'!$A$4:$A$59</c:f>
              <c:strCache>
                <c:ptCount val="56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  <c:pt idx="55">
                  <c:v>Return to Table of Contents</c:v>
                </c:pt>
              </c:strCache>
            </c:strRef>
          </c:cat>
          <c:val>
            <c:numRef>
              <c:f>'Page 12_Data'!$B$4:$B$59</c:f>
              <c:numCache>
                <c:formatCode>0.00</c:formatCode>
                <c:ptCount val="56"/>
                <c:pt idx="0">
                  <c:v>1.24</c:v>
                </c:pt>
                <c:pt idx="1">
                  <c:v>1.1599999999999999</c:v>
                </c:pt>
                <c:pt idx="2">
                  <c:v>1.25</c:v>
                </c:pt>
                <c:pt idx="3">
                  <c:v>1</c:v>
                </c:pt>
                <c:pt idx="4">
                  <c:v>1.28</c:v>
                </c:pt>
                <c:pt idx="5">
                  <c:v>1.21</c:v>
                </c:pt>
                <c:pt idx="6">
                  <c:v>1.47</c:v>
                </c:pt>
                <c:pt idx="7">
                  <c:v>1.3</c:v>
                </c:pt>
                <c:pt idx="8">
                  <c:v>1.59</c:v>
                </c:pt>
                <c:pt idx="9">
                  <c:v>1.54</c:v>
                </c:pt>
                <c:pt idx="10">
                  <c:v>1.5</c:v>
                </c:pt>
                <c:pt idx="11">
                  <c:v>1.23</c:v>
                </c:pt>
                <c:pt idx="12">
                  <c:v>1.72</c:v>
                </c:pt>
                <c:pt idx="13">
                  <c:v>1.5</c:v>
                </c:pt>
                <c:pt idx="14">
                  <c:v>1.55</c:v>
                </c:pt>
                <c:pt idx="15">
                  <c:v>1.42</c:v>
                </c:pt>
                <c:pt idx="16">
                  <c:v>1.33</c:v>
                </c:pt>
                <c:pt idx="17">
                  <c:v>1.34</c:v>
                </c:pt>
                <c:pt idx="18">
                  <c:v>1.32</c:v>
                </c:pt>
                <c:pt idx="19">
                  <c:v>1.34</c:v>
                </c:pt>
                <c:pt idx="20">
                  <c:v>1.35</c:v>
                </c:pt>
                <c:pt idx="21">
                  <c:v>1.31</c:v>
                </c:pt>
                <c:pt idx="22">
                  <c:v>1.19</c:v>
                </c:pt>
                <c:pt idx="23">
                  <c:v>1.22</c:v>
                </c:pt>
                <c:pt idx="24">
                  <c:v>1.36</c:v>
                </c:pt>
                <c:pt idx="25">
                  <c:v>1.32</c:v>
                </c:pt>
                <c:pt idx="26">
                  <c:v>1.23</c:v>
                </c:pt>
                <c:pt idx="27">
                  <c:v>1.44</c:v>
                </c:pt>
                <c:pt idx="28">
                  <c:v>1.48</c:v>
                </c:pt>
                <c:pt idx="29">
                  <c:v>1.73</c:v>
                </c:pt>
                <c:pt idx="30">
                  <c:v>1.64</c:v>
                </c:pt>
                <c:pt idx="31">
                  <c:v>1.74</c:v>
                </c:pt>
                <c:pt idx="32">
                  <c:v>1.91</c:v>
                </c:pt>
                <c:pt idx="33">
                  <c:v>2.27</c:v>
                </c:pt>
                <c:pt idx="34">
                  <c:v>2.0099999999999998</c:v>
                </c:pt>
                <c:pt idx="35">
                  <c:v>2.2400000000000002</c:v>
                </c:pt>
                <c:pt idx="36">
                  <c:v>2.5499999999999998</c:v>
                </c:pt>
                <c:pt idx="37">
                  <c:v>3.05</c:v>
                </c:pt>
                <c:pt idx="38">
                  <c:v>2.77</c:v>
                </c:pt>
                <c:pt idx="39">
                  <c:v>2.5</c:v>
                </c:pt>
                <c:pt idx="40">
                  <c:v>2.74</c:v>
                </c:pt>
                <c:pt idx="41">
                  <c:v>2.42</c:v>
                </c:pt>
                <c:pt idx="42">
                  <c:v>2.2799999999999998</c:v>
                </c:pt>
                <c:pt idx="43" formatCode="General">
                  <c:v>2.04</c:v>
                </c:pt>
                <c:pt idx="44" formatCode="General">
                  <c:v>2.12</c:v>
                </c:pt>
                <c:pt idx="45">
                  <c:v>1.9</c:v>
                </c:pt>
                <c:pt idx="46">
                  <c:v>1.84</c:v>
                </c:pt>
                <c:pt idx="47">
                  <c:v>1.6703053896940843</c:v>
                </c:pt>
                <c:pt idx="48">
                  <c:v>2.1193092621664049</c:v>
                </c:pt>
                <c:pt idx="49" formatCode="General">
                  <c:v>1.72</c:v>
                </c:pt>
              </c:numCache>
            </c:numRef>
          </c:val>
        </c:ser>
        <c:marker val="1"/>
        <c:axId val="96451584"/>
        <c:axId val="96562176"/>
      </c:lineChart>
      <c:lineChart>
        <c:grouping val="standard"/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12_Data'!$A$4:$A$59</c:f>
              <c:strCache>
                <c:ptCount val="56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  <c:pt idx="55">
                  <c:v>Return to Table of Contents</c:v>
                </c:pt>
              </c:strCache>
            </c:strRef>
          </c:cat>
          <c:val>
            <c:numRef>
              <c:f>'Page 12_Data'!$C$4:$C$59</c:f>
              <c:numCache>
                <c:formatCode>0.00</c:formatCode>
                <c:ptCount val="56"/>
                <c:pt idx="0">
                  <c:v>0.21</c:v>
                </c:pt>
                <c:pt idx="1">
                  <c:v>0.14000000000000001</c:v>
                </c:pt>
                <c:pt idx="2">
                  <c:v>0.2</c:v>
                </c:pt>
                <c:pt idx="3">
                  <c:v>0.13</c:v>
                </c:pt>
                <c:pt idx="4">
                  <c:v>0.12</c:v>
                </c:pt>
                <c:pt idx="5">
                  <c:v>0.13</c:v>
                </c:pt>
                <c:pt idx="6">
                  <c:v>0.17</c:v>
                </c:pt>
                <c:pt idx="7">
                  <c:v>0.2</c:v>
                </c:pt>
                <c:pt idx="8">
                  <c:v>0.17</c:v>
                </c:pt>
                <c:pt idx="9">
                  <c:v>0.19</c:v>
                </c:pt>
                <c:pt idx="10">
                  <c:v>0.28999999999999998</c:v>
                </c:pt>
                <c:pt idx="11">
                  <c:v>0.12</c:v>
                </c:pt>
                <c:pt idx="12">
                  <c:v>0.2</c:v>
                </c:pt>
                <c:pt idx="13">
                  <c:v>0.15</c:v>
                </c:pt>
                <c:pt idx="14">
                  <c:v>0.19</c:v>
                </c:pt>
                <c:pt idx="15">
                  <c:v>0.2</c:v>
                </c:pt>
                <c:pt idx="16">
                  <c:v>0.16</c:v>
                </c:pt>
                <c:pt idx="17">
                  <c:v>0.23</c:v>
                </c:pt>
                <c:pt idx="18">
                  <c:v>0.18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0.2</c:v>
                </c:pt>
                <c:pt idx="22">
                  <c:v>0.1</c:v>
                </c:pt>
                <c:pt idx="23">
                  <c:v>0.18</c:v>
                </c:pt>
                <c:pt idx="24">
                  <c:v>0.15</c:v>
                </c:pt>
                <c:pt idx="25">
                  <c:v>0.22</c:v>
                </c:pt>
                <c:pt idx="26">
                  <c:v>0.13</c:v>
                </c:pt>
                <c:pt idx="27">
                  <c:v>0.09</c:v>
                </c:pt>
                <c:pt idx="28">
                  <c:v>0.18</c:v>
                </c:pt>
                <c:pt idx="29">
                  <c:v>0.17</c:v>
                </c:pt>
                <c:pt idx="30">
                  <c:v>0.24</c:v>
                </c:pt>
                <c:pt idx="31">
                  <c:v>0.22</c:v>
                </c:pt>
                <c:pt idx="32">
                  <c:v>0.35</c:v>
                </c:pt>
                <c:pt idx="33">
                  <c:v>0.43</c:v>
                </c:pt>
                <c:pt idx="34">
                  <c:v>0.53</c:v>
                </c:pt>
                <c:pt idx="35">
                  <c:v>0.52</c:v>
                </c:pt>
                <c:pt idx="36">
                  <c:v>0.55000000000000004</c:v>
                </c:pt>
                <c:pt idx="37">
                  <c:v>0.66</c:v>
                </c:pt>
                <c:pt idx="38">
                  <c:v>0.66</c:v>
                </c:pt>
                <c:pt idx="39">
                  <c:v>0.75</c:v>
                </c:pt>
                <c:pt idx="40">
                  <c:v>0.53</c:v>
                </c:pt>
                <c:pt idx="41">
                  <c:v>0.74</c:v>
                </c:pt>
                <c:pt idx="42">
                  <c:v>0.63</c:v>
                </c:pt>
                <c:pt idx="43" formatCode="General">
                  <c:v>0.53</c:v>
                </c:pt>
                <c:pt idx="44" formatCode="General">
                  <c:v>0.59</c:v>
                </c:pt>
                <c:pt idx="45">
                  <c:v>0.52</c:v>
                </c:pt>
                <c:pt idx="46">
                  <c:v>0.54</c:v>
                </c:pt>
                <c:pt idx="47">
                  <c:v>0.47873319830602101</c:v>
                </c:pt>
                <c:pt idx="48">
                  <c:v>0.41862899005756149</c:v>
                </c:pt>
                <c:pt idx="49" formatCode="General">
                  <c:v>0.48</c:v>
                </c:pt>
              </c:numCache>
            </c:numRef>
          </c:val>
        </c:ser>
        <c:marker val="1"/>
        <c:axId val="96635136"/>
        <c:axId val="96633600"/>
      </c:lineChart>
      <c:catAx>
        <c:axId val="9645158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562176"/>
        <c:crosses val="autoZero"/>
        <c:auto val="1"/>
        <c:lblAlgn val="ctr"/>
        <c:lblOffset val="100"/>
        <c:tickLblSkip val="4"/>
        <c:tickMarkSkip val="4"/>
      </c:catAx>
      <c:valAx>
        <c:axId val="96562176"/>
        <c:scaling>
          <c:orientation val="minMax"/>
        </c:scaling>
        <c:axPos val="l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451584"/>
        <c:crosses val="autoZero"/>
        <c:crossBetween val="midCat"/>
      </c:valAx>
      <c:valAx>
        <c:axId val="96633600"/>
        <c:scaling>
          <c:orientation val="minMax"/>
          <c:max val="3.5"/>
          <c:min val="0"/>
        </c:scaling>
        <c:axPos val="r"/>
        <c:numFmt formatCode="0.0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635136"/>
        <c:crosses val="max"/>
        <c:crossBetween val="between"/>
        <c:majorUnit val="0.5"/>
      </c:valAx>
      <c:catAx>
        <c:axId val="96635136"/>
        <c:scaling>
          <c:orientation val="minMax"/>
        </c:scaling>
        <c:delete val="1"/>
        <c:axPos val="b"/>
        <c:tickLblPos val="none"/>
        <c:crossAx val="96633600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22826314616862262"/>
          <c:w val="0.91086046154505951"/>
          <c:h val="0.65035248522663958"/>
        </c:manualLayout>
      </c:layout>
      <c:lineChart>
        <c:grouping val="standard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Data'!$A$4:$A$56</c:f>
              <c:strCache>
                <c:ptCount val="50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</c:strCache>
            </c:strRef>
          </c:cat>
          <c:val>
            <c:numRef>
              <c:f>'Page 13 Data'!$B$4:$B$56</c:f>
              <c:numCache>
                <c:formatCode>0.00</c:formatCode>
                <c:ptCount val="53"/>
                <c:pt idx="0">
                  <c:v>49.94</c:v>
                </c:pt>
                <c:pt idx="1">
                  <c:v>42.17</c:v>
                </c:pt>
                <c:pt idx="2">
                  <c:v>49.45</c:v>
                </c:pt>
                <c:pt idx="3">
                  <c:v>47.97</c:v>
                </c:pt>
                <c:pt idx="4">
                  <c:v>45.22</c:v>
                </c:pt>
                <c:pt idx="5">
                  <c:v>42.82</c:v>
                </c:pt>
                <c:pt idx="6">
                  <c:v>45.74</c:v>
                </c:pt>
                <c:pt idx="7">
                  <c:v>44.68</c:v>
                </c:pt>
                <c:pt idx="8">
                  <c:v>42.09</c:v>
                </c:pt>
                <c:pt idx="9">
                  <c:v>40.86</c:v>
                </c:pt>
                <c:pt idx="10">
                  <c:v>42.26</c:v>
                </c:pt>
                <c:pt idx="11">
                  <c:v>44.81</c:v>
                </c:pt>
                <c:pt idx="12">
                  <c:v>41.05</c:v>
                </c:pt>
                <c:pt idx="13">
                  <c:v>42.26</c:v>
                </c:pt>
                <c:pt idx="14">
                  <c:v>41.28</c:v>
                </c:pt>
                <c:pt idx="15">
                  <c:v>50</c:v>
                </c:pt>
                <c:pt idx="16">
                  <c:v>46.52</c:v>
                </c:pt>
                <c:pt idx="17">
                  <c:v>43.2</c:v>
                </c:pt>
                <c:pt idx="18">
                  <c:v>48.09</c:v>
                </c:pt>
                <c:pt idx="19">
                  <c:v>47.88</c:v>
                </c:pt>
                <c:pt idx="20">
                  <c:v>40.369999999999997</c:v>
                </c:pt>
                <c:pt idx="21">
                  <c:v>41.41</c:v>
                </c:pt>
                <c:pt idx="22">
                  <c:v>43.14</c:v>
                </c:pt>
                <c:pt idx="23">
                  <c:v>50.12</c:v>
                </c:pt>
                <c:pt idx="24">
                  <c:v>39.64</c:v>
                </c:pt>
                <c:pt idx="25">
                  <c:v>43.3</c:v>
                </c:pt>
                <c:pt idx="26">
                  <c:v>47.24</c:v>
                </c:pt>
                <c:pt idx="27">
                  <c:v>45.9</c:v>
                </c:pt>
                <c:pt idx="28">
                  <c:v>37.020000000000003</c:v>
                </c:pt>
                <c:pt idx="29">
                  <c:v>36.869999999999997</c:v>
                </c:pt>
                <c:pt idx="30">
                  <c:v>39.880000000000003</c:v>
                </c:pt>
                <c:pt idx="31">
                  <c:v>36.729999999999997</c:v>
                </c:pt>
                <c:pt idx="32">
                  <c:v>31.12</c:v>
                </c:pt>
                <c:pt idx="33">
                  <c:v>25.4</c:v>
                </c:pt>
                <c:pt idx="34">
                  <c:v>26.85</c:v>
                </c:pt>
                <c:pt idx="35">
                  <c:v>29.33</c:v>
                </c:pt>
                <c:pt idx="36">
                  <c:v>22.27</c:v>
                </c:pt>
                <c:pt idx="37">
                  <c:v>21.21</c:v>
                </c:pt>
                <c:pt idx="38">
                  <c:v>22.84</c:v>
                </c:pt>
                <c:pt idx="39">
                  <c:v>25.73</c:v>
                </c:pt>
                <c:pt idx="40">
                  <c:v>20.47</c:v>
                </c:pt>
                <c:pt idx="41">
                  <c:v>20.91</c:v>
                </c:pt>
                <c:pt idx="42">
                  <c:v>24.13</c:v>
                </c:pt>
                <c:pt idx="43">
                  <c:v>29</c:v>
                </c:pt>
                <c:pt idx="44">
                  <c:v>25.15</c:v>
                </c:pt>
                <c:pt idx="45">
                  <c:v>28.66</c:v>
                </c:pt>
                <c:pt idx="46">
                  <c:v>30.98</c:v>
                </c:pt>
                <c:pt idx="47">
                  <c:v>29.94</c:v>
                </c:pt>
                <c:pt idx="48">
                  <c:v>25.620170801138677</c:v>
                </c:pt>
                <c:pt idx="49">
                  <c:v>27.24</c:v>
                </c:pt>
              </c:numCache>
            </c:numRef>
          </c:val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Data'!$A$4:$A$56</c:f>
              <c:strCache>
                <c:ptCount val="50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</c:strCache>
            </c:strRef>
          </c:cat>
          <c:val>
            <c:numRef>
              <c:f>'Page 13 Data'!$C$4:$C$56</c:f>
              <c:numCache>
                <c:formatCode>0.00</c:formatCode>
                <c:ptCount val="53"/>
                <c:pt idx="0">
                  <c:v>10.6</c:v>
                </c:pt>
                <c:pt idx="1">
                  <c:v>9.9600000000000009</c:v>
                </c:pt>
                <c:pt idx="2">
                  <c:v>10.81</c:v>
                </c:pt>
                <c:pt idx="3">
                  <c:v>8.1300000000000008</c:v>
                </c:pt>
                <c:pt idx="4">
                  <c:v>8.67</c:v>
                </c:pt>
                <c:pt idx="5">
                  <c:v>13.09</c:v>
                </c:pt>
                <c:pt idx="6">
                  <c:v>11.5</c:v>
                </c:pt>
                <c:pt idx="7">
                  <c:v>9.81</c:v>
                </c:pt>
                <c:pt idx="8">
                  <c:v>12.68</c:v>
                </c:pt>
                <c:pt idx="9">
                  <c:v>12.75</c:v>
                </c:pt>
                <c:pt idx="10">
                  <c:v>12.85</c:v>
                </c:pt>
                <c:pt idx="11">
                  <c:v>10.08</c:v>
                </c:pt>
                <c:pt idx="12">
                  <c:v>12.74</c:v>
                </c:pt>
                <c:pt idx="13">
                  <c:v>14.11</c:v>
                </c:pt>
                <c:pt idx="14">
                  <c:v>12.28</c:v>
                </c:pt>
                <c:pt idx="15">
                  <c:v>11.12</c:v>
                </c:pt>
                <c:pt idx="16">
                  <c:v>12</c:v>
                </c:pt>
                <c:pt idx="17">
                  <c:v>14.97</c:v>
                </c:pt>
                <c:pt idx="18">
                  <c:v>12.93</c:v>
                </c:pt>
                <c:pt idx="19">
                  <c:v>11.16</c:v>
                </c:pt>
                <c:pt idx="20">
                  <c:v>16.55</c:v>
                </c:pt>
                <c:pt idx="21">
                  <c:v>16.329999999999998</c:v>
                </c:pt>
                <c:pt idx="22">
                  <c:v>13.34</c:v>
                </c:pt>
                <c:pt idx="23">
                  <c:v>10.44</c:v>
                </c:pt>
                <c:pt idx="24">
                  <c:v>15.73</c:v>
                </c:pt>
                <c:pt idx="25">
                  <c:v>14.56</c:v>
                </c:pt>
                <c:pt idx="26">
                  <c:v>13.72</c:v>
                </c:pt>
                <c:pt idx="27">
                  <c:v>11.97</c:v>
                </c:pt>
                <c:pt idx="28">
                  <c:v>17.190000000000001</c:v>
                </c:pt>
                <c:pt idx="29">
                  <c:v>19.670000000000002</c:v>
                </c:pt>
                <c:pt idx="30">
                  <c:v>19.940000000000001</c:v>
                </c:pt>
                <c:pt idx="31">
                  <c:v>22.27</c:v>
                </c:pt>
                <c:pt idx="32">
                  <c:v>27.11</c:v>
                </c:pt>
                <c:pt idx="33">
                  <c:v>34.19</c:v>
                </c:pt>
                <c:pt idx="34">
                  <c:v>34.6</c:v>
                </c:pt>
                <c:pt idx="35">
                  <c:v>31.33</c:v>
                </c:pt>
                <c:pt idx="36">
                  <c:v>40.130000000000003</c:v>
                </c:pt>
                <c:pt idx="37">
                  <c:v>40.85</c:v>
                </c:pt>
                <c:pt idx="38">
                  <c:v>44.23</c:v>
                </c:pt>
                <c:pt idx="39">
                  <c:v>41.17</c:v>
                </c:pt>
                <c:pt idx="40">
                  <c:v>41.43</c:v>
                </c:pt>
                <c:pt idx="41">
                  <c:v>41.29</c:v>
                </c:pt>
                <c:pt idx="42">
                  <c:v>39.020000000000003</c:v>
                </c:pt>
                <c:pt idx="43">
                  <c:v>32.97</c:v>
                </c:pt>
                <c:pt idx="44">
                  <c:v>31.85</c:v>
                </c:pt>
                <c:pt idx="45">
                  <c:v>29.63</c:v>
                </c:pt>
                <c:pt idx="46">
                  <c:v>27.56</c:v>
                </c:pt>
                <c:pt idx="47">
                  <c:v>28.17</c:v>
                </c:pt>
                <c:pt idx="48">
                  <c:v>31.272875152501019</c:v>
                </c:pt>
                <c:pt idx="49">
                  <c:v>28.82</c:v>
                </c:pt>
              </c:numCache>
            </c:numRef>
          </c:val>
        </c:ser>
        <c:marker val="1"/>
        <c:axId val="96739712"/>
        <c:axId val="96741248"/>
      </c:lineChart>
      <c:lineChart>
        <c:grouping val="standard"/>
        <c:ser>
          <c:idx val="2"/>
          <c:order val="1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96742784"/>
        <c:axId val="96744576"/>
      </c:lineChart>
      <c:catAx>
        <c:axId val="96739712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741248"/>
        <c:crosses val="autoZero"/>
        <c:auto val="1"/>
        <c:lblAlgn val="ctr"/>
        <c:lblOffset val="100"/>
        <c:tickLblSkip val="4"/>
        <c:tickMarkSkip val="4"/>
      </c:catAx>
      <c:valAx>
        <c:axId val="96741248"/>
        <c:scaling>
          <c:orientation val="minMax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739712"/>
        <c:crosses val="autoZero"/>
        <c:crossBetween val="midCat"/>
      </c:valAx>
      <c:catAx>
        <c:axId val="96742784"/>
        <c:scaling>
          <c:orientation val="minMax"/>
        </c:scaling>
        <c:delete val="1"/>
        <c:axPos val="b"/>
        <c:tickLblPos val="none"/>
        <c:crossAx val="96744576"/>
        <c:crosses val="autoZero"/>
        <c:auto val="1"/>
        <c:lblAlgn val="ctr"/>
        <c:lblOffset val="100"/>
      </c:catAx>
      <c:valAx>
        <c:axId val="96744576"/>
        <c:scaling>
          <c:orientation val="minMax"/>
          <c:max val="6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742784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cat>
            <c:strRef>
              <c:f>'Page 14 Data'!$B$3:$AZ$3</c:f>
              <c:strCache>
                <c:ptCount val="50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</c:strCache>
            </c:strRef>
          </c:cat>
          <c:val>
            <c:numRef>
              <c:f>'Page 14 Data'!$B$4:$AZ$4</c:f>
              <c:numCache>
                <c:formatCode>0.00</c:formatCode>
                <c:ptCount val="51"/>
                <c:pt idx="0">
                  <c:v>136.54</c:v>
                </c:pt>
                <c:pt idx="1">
                  <c:v>124.4</c:v>
                </c:pt>
                <c:pt idx="2">
                  <c:v>170.48</c:v>
                </c:pt>
                <c:pt idx="3">
                  <c:v>127.84</c:v>
                </c:pt>
                <c:pt idx="4">
                  <c:v>138.1</c:v>
                </c:pt>
                <c:pt idx="5">
                  <c:v>159.44</c:v>
                </c:pt>
                <c:pt idx="6">
                  <c:v>166.26</c:v>
                </c:pt>
                <c:pt idx="7">
                  <c:v>159.12</c:v>
                </c:pt>
                <c:pt idx="8">
                  <c:v>167.96</c:v>
                </c:pt>
                <c:pt idx="9">
                  <c:v>167.4</c:v>
                </c:pt>
                <c:pt idx="10">
                  <c:v>271.76</c:v>
                </c:pt>
                <c:pt idx="11">
                  <c:v>172.5</c:v>
                </c:pt>
                <c:pt idx="12">
                  <c:v>187.18</c:v>
                </c:pt>
                <c:pt idx="13">
                  <c:v>188.18</c:v>
                </c:pt>
                <c:pt idx="14">
                  <c:v>203.32</c:v>
                </c:pt>
                <c:pt idx="15">
                  <c:v>169.9</c:v>
                </c:pt>
                <c:pt idx="16">
                  <c:v>178.16</c:v>
                </c:pt>
                <c:pt idx="17">
                  <c:v>193.24</c:v>
                </c:pt>
                <c:pt idx="18">
                  <c:v>186.06</c:v>
                </c:pt>
                <c:pt idx="19">
                  <c:v>171.44</c:v>
                </c:pt>
                <c:pt idx="20">
                  <c:v>168.8</c:v>
                </c:pt>
                <c:pt idx="21">
                  <c:v>184.14</c:v>
                </c:pt>
                <c:pt idx="22">
                  <c:v>171.52</c:v>
                </c:pt>
                <c:pt idx="23">
                  <c:v>148.78</c:v>
                </c:pt>
                <c:pt idx="24">
                  <c:v>157.9</c:v>
                </c:pt>
                <c:pt idx="25">
                  <c:v>166.72</c:v>
                </c:pt>
                <c:pt idx="26">
                  <c:v>172.86</c:v>
                </c:pt>
                <c:pt idx="27">
                  <c:v>179.42</c:v>
                </c:pt>
                <c:pt idx="28">
                  <c:v>189.26</c:v>
                </c:pt>
                <c:pt idx="29">
                  <c:v>220.2</c:v>
                </c:pt>
                <c:pt idx="30">
                  <c:v>267.66000000000003</c:v>
                </c:pt>
                <c:pt idx="31">
                  <c:v>243.9</c:v>
                </c:pt>
                <c:pt idx="32">
                  <c:v>325.44</c:v>
                </c:pt>
                <c:pt idx="33">
                  <c:v>348.52</c:v>
                </c:pt>
                <c:pt idx="34">
                  <c:v>429.8</c:v>
                </c:pt>
                <c:pt idx="35">
                  <c:v>455.44</c:v>
                </c:pt>
                <c:pt idx="36">
                  <c:v>446.58</c:v>
                </c:pt>
                <c:pt idx="37">
                  <c:v>424.04</c:v>
                </c:pt>
                <c:pt idx="38">
                  <c:v>517.38</c:v>
                </c:pt>
                <c:pt idx="39">
                  <c:v>566.17999999999995</c:v>
                </c:pt>
                <c:pt idx="40">
                  <c:v>488.58</c:v>
                </c:pt>
                <c:pt idx="41">
                  <c:v>465.8</c:v>
                </c:pt>
                <c:pt idx="42">
                  <c:v>456.5</c:v>
                </c:pt>
                <c:pt idx="43">
                  <c:v>483.76</c:v>
                </c:pt>
                <c:pt idx="44">
                  <c:v>457.32</c:v>
                </c:pt>
                <c:pt idx="45">
                  <c:v>447.06</c:v>
                </c:pt>
                <c:pt idx="46">
                  <c:v>368.06</c:v>
                </c:pt>
                <c:pt idx="47">
                  <c:v>284.22000000000003</c:v>
                </c:pt>
                <c:pt idx="48">
                  <c:v>264.33999999999997</c:v>
                </c:pt>
                <c:pt idx="49">
                  <c:v>289.38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cat>
            <c:strRef>
              <c:f>'Page 14 Data'!$B$3:$AZ$3</c:f>
              <c:strCache>
                <c:ptCount val="50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  <c:pt idx="48">
                  <c:v>11:Q3</c:v>
                </c:pt>
                <c:pt idx="49">
                  <c:v>11:Q4</c:v>
                </c:pt>
              </c:strCache>
            </c:strRef>
          </c:cat>
          <c:val>
            <c:numRef>
              <c:f>'Page 14 Data'!$B$5:$AZ$5</c:f>
              <c:numCache>
                <c:formatCode>0.00</c:formatCode>
                <c:ptCount val="51"/>
                <c:pt idx="0">
                  <c:v>442.28</c:v>
                </c:pt>
                <c:pt idx="1">
                  <c:v>448.52</c:v>
                </c:pt>
                <c:pt idx="2">
                  <c:v>428.66</c:v>
                </c:pt>
                <c:pt idx="3">
                  <c:v>533.5</c:v>
                </c:pt>
                <c:pt idx="4">
                  <c:v>452.16</c:v>
                </c:pt>
                <c:pt idx="5">
                  <c:v>471.44</c:v>
                </c:pt>
                <c:pt idx="6">
                  <c:v>465.22</c:v>
                </c:pt>
                <c:pt idx="7">
                  <c:v>659.46</c:v>
                </c:pt>
                <c:pt idx="8">
                  <c:v>524.38</c:v>
                </c:pt>
                <c:pt idx="9">
                  <c:v>564.70000000000005</c:v>
                </c:pt>
                <c:pt idx="10">
                  <c:v>778.84</c:v>
                </c:pt>
                <c:pt idx="11">
                  <c:v>568.54</c:v>
                </c:pt>
                <c:pt idx="12">
                  <c:v>550.1</c:v>
                </c:pt>
                <c:pt idx="13">
                  <c:v>551.76</c:v>
                </c:pt>
                <c:pt idx="14">
                  <c:v>612.26</c:v>
                </c:pt>
                <c:pt idx="15">
                  <c:v>628.66</c:v>
                </c:pt>
                <c:pt idx="16">
                  <c:v>542.44000000000005</c:v>
                </c:pt>
                <c:pt idx="17">
                  <c:v>516.02</c:v>
                </c:pt>
                <c:pt idx="18">
                  <c:v>534.9</c:v>
                </c:pt>
                <c:pt idx="19">
                  <c:v>579.32000000000005</c:v>
                </c:pt>
                <c:pt idx="20">
                  <c:v>530.52</c:v>
                </c:pt>
                <c:pt idx="21">
                  <c:v>572.91999999999996</c:v>
                </c:pt>
                <c:pt idx="22">
                  <c:v>462.08</c:v>
                </c:pt>
                <c:pt idx="23">
                  <c:v>662.5</c:v>
                </c:pt>
                <c:pt idx="24">
                  <c:v>667.92</c:v>
                </c:pt>
                <c:pt idx="25">
                  <c:v>948.62</c:v>
                </c:pt>
                <c:pt idx="26">
                  <c:v>213.86</c:v>
                </c:pt>
                <c:pt idx="27">
                  <c:v>250.96</c:v>
                </c:pt>
                <c:pt idx="28">
                  <c:v>271.27999999999997</c:v>
                </c:pt>
                <c:pt idx="29">
                  <c:v>276.16000000000003</c:v>
                </c:pt>
                <c:pt idx="30">
                  <c:v>258.83999999999997</c:v>
                </c:pt>
                <c:pt idx="31">
                  <c:v>290.56</c:v>
                </c:pt>
                <c:pt idx="32">
                  <c:v>318.42</c:v>
                </c:pt>
                <c:pt idx="33">
                  <c:v>352.32</c:v>
                </c:pt>
                <c:pt idx="34">
                  <c:v>326.86</c:v>
                </c:pt>
                <c:pt idx="35">
                  <c:v>385.46</c:v>
                </c:pt>
                <c:pt idx="36">
                  <c:v>404.08</c:v>
                </c:pt>
                <c:pt idx="37">
                  <c:v>431.76</c:v>
                </c:pt>
                <c:pt idx="38">
                  <c:v>413.9</c:v>
                </c:pt>
                <c:pt idx="39">
                  <c:v>524.08000000000004</c:v>
                </c:pt>
                <c:pt idx="40">
                  <c:v>517.55999999999995</c:v>
                </c:pt>
                <c:pt idx="41">
                  <c:v>486.86</c:v>
                </c:pt>
                <c:pt idx="42">
                  <c:v>463.18</c:v>
                </c:pt>
                <c:pt idx="43">
                  <c:v>621.41999999999996</c:v>
                </c:pt>
                <c:pt idx="44">
                  <c:v>521.52</c:v>
                </c:pt>
                <c:pt idx="45">
                  <c:v>500.12</c:v>
                </c:pt>
                <c:pt idx="46">
                  <c:v>433.6</c:v>
                </c:pt>
                <c:pt idx="47">
                  <c:v>473.36</c:v>
                </c:pt>
                <c:pt idx="48">
                  <c:v>423.34</c:v>
                </c:pt>
                <c:pt idx="49">
                  <c:v>425.4</c:v>
                </c:pt>
              </c:numCache>
            </c:numRef>
          </c:val>
        </c:ser>
        <c:gapWidth val="101"/>
        <c:overlap val="-5"/>
        <c:axId val="96857088"/>
        <c:axId val="96871168"/>
      </c:barChart>
      <c:barChart>
        <c:barDir val="col"/>
        <c:grouping val="clustered"/>
        <c:ser>
          <c:idx val="2"/>
          <c:order val="2"/>
          <c:tx>
            <c:v>secondary</c:v>
          </c:tx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axId val="96872704"/>
        <c:axId val="96874496"/>
      </c:barChart>
      <c:dateAx>
        <c:axId val="96857088"/>
        <c:scaling>
          <c:orientation val="minMax"/>
        </c:scaling>
        <c:axPos val="b"/>
        <c:numFmt formatCode="m/d/yyyy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871168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96871168"/>
        <c:scaling>
          <c:orientation val="minMax"/>
          <c:max val="1200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857088"/>
        <c:crosses val="autoZero"/>
        <c:crossBetween val="between"/>
        <c:majorUnit val="300"/>
      </c:valAx>
      <c:catAx>
        <c:axId val="96872704"/>
        <c:scaling>
          <c:orientation val="minMax"/>
        </c:scaling>
        <c:delete val="1"/>
        <c:axPos val="b"/>
        <c:tickLblPos val="none"/>
        <c:crossAx val="96874496"/>
        <c:crosses val="autoZero"/>
        <c:auto val="1"/>
        <c:lblAlgn val="ctr"/>
        <c:lblOffset val="100"/>
      </c:catAx>
      <c:valAx>
        <c:axId val="96874496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8727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328"/>
          <c:y val="0.23861401415732297"/>
          <c:w val="0.34000265351446657"/>
          <c:h val="5.231384713274518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15 Data'!$B$4:$BB$4</c:f>
              <c:numCache>
                <c:formatCode>0.00</c:formatCode>
                <c:ptCount val="53"/>
                <c:pt idx="0">
                  <c:v>6.87</c:v>
                </c:pt>
                <c:pt idx="1">
                  <c:v>7.32</c:v>
                </c:pt>
                <c:pt idx="2">
                  <c:v>7.33</c:v>
                </c:pt>
                <c:pt idx="3">
                  <c:v>7.25</c:v>
                </c:pt>
                <c:pt idx="4">
                  <c:v>7.56</c:v>
                </c:pt>
                <c:pt idx="5">
                  <c:v>7.66</c:v>
                </c:pt>
                <c:pt idx="6">
                  <c:v>7.31</c:v>
                </c:pt>
                <c:pt idx="7">
                  <c:v>7.53</c:v>
                </c:pt>
                <c:pt idx="8">
                  <c:v>8.16</c:v>
                </c:pt>
                <c:pt idx="9">
                  <c:v>8.5299999999999994</c:v>
                </c:pt>
                <c:pt idx="10">
                  <c:v>8.56</c:v>
                </c:pt>
                <c:pt idx="11">
                  <c:v>9.06</c:v>
                </c:pt>
                <c:pt idx="12">
                  <c:v>9.7799999999999994</c:v>
                </c:pt>
                <c:pt idx="13">
                  <c:v>9.77</c:v>
                </c:pt>
                <c:pt idx="14">
                  <c:v>9.57</c:v>
                </c:pt>
                <c:pt idx="15">
                  <c:v>9.9</c:v>
                </c:pt>
                <c:pt idx="16">
                  <c:v>9.77</c:v>
                </c:pt>
                <c:pt idx="17">
                  <c:v>9.2899999999999991</c:v>
                </c:pt>
                <c:pt idx="18">
                  <c:v>9.0399999999999991</c:v>
                </c:pt>
                <c:pt idx="19">
                  <c:v>9.33</c:v>
                </c:pt>
                <c:pt idx="20">
                  <c:v>10.55</c:v>
                </c:pt>
                <c:pt idx="21">
                  <c:v>11.71</c:v>
                </c:pt>
                <c:pt idx="22">
                  <c:v>11.8</c:v>
                </c:pt>
                <c:pt idx="23">
                  <c:v>12.2</c:v>
                </c:pt>
                <c:pt idx="24">
                  <c:v>12.35</c:v>
                </c:pt>
                <c:pt idx="25">
                  <c:v>12.38</c:v>
                </c:pt>
                <c:pt idx="26">
                  <c:v>12.75</c:v>
                </c:pt>
                <c:pt idx="27">
                  <c:v>12.48</c:v>
                </c:pt>
                <c:pt idx="28">
                  <c:v>12.28</c:v>
                </c:pt>
                <c:pt idx="29">
                  <c:v>12.41</c:v>
                </c:pt>
                <c:pt idx="30">
                  <c:v>12.53</c:v>
                </c:pt>
                <c:pt idx="31">
                  <c:v>12.78</c:v>
                </c:pt>
                <c:pt idx="32">
                  <c:v>12.63</c:v>
                </c:pt>
                <c:pt idx="33">
                  <c:v>12.49</c:v>
                </c:pt>
                <c:pt idx="34">
                  <c:v>12.6</c:v>
                </c:pt>
                <c:pt idx="35">
                  <c:v>12.76</c:v>
                </c:pt>
                <c:pt idx="36">
                  <c:v>13.05</c:v>
                </c:pt>
                <c:pt idx="37">
                  <c:v>12.88</c:v>
                </c:pt>
                <c:pt idx="38">
                  <c:v>12.93</c:v>
                </c:pt>
                <c:pt idx="39">
                  <c:v>13.15</c:v>
                </c:pt>
                <c:pt idx="40">
                  <c:v>13.66</c:v>
                </c:pt>
                <c:pt idx="41">
                  <c:v>13.84</c:v>
                </c:pt>
                <c:pt idx="42">
                  <c:v>13.7</c:v>
                </c:pt>
                <c:pt idx="43" formatCode="General">
                  <c:v>13.95</c:v>
                </c:pt>
                <c:pt idx="44" formatCode="General">
                  <c:v>14.22</c:v>
                </c:pt>
                <c:pt idx="45" formatCode="General">
                  <c:v>14.16</c:v>
                </c:pt>
                <c:pt idx="46" formatCode="General">
                  <c:v>14.18</c:v>
                </c:pt>
                <c:pt idx="47">
                  <c:v>14.13</c:v>
                </c:pt>
                <c:pt idx="48" formatCode="General">
                  <c:v>13.95</c:v>
                </c:pt>
                <c:pt idx="49">
                  <c:v>14.38</c:v>
                </c:pt>
                <c:pt idx="50">
                  <c:v>14.26</c:v>
                </c:pt>
                <c:pt idx="51">
                  <c:v>14.29</c:v>
                </c:pt>
              </c:numCache>
            </c:numRef>
          </c:val>
        </c:ser>
        <c:marker val="1"/>
        <c:axId val="97004544"/>
        <c:axId val="97035008"/>
      </c:lineChart>
      <c:lineChart>
        <c:grouping val="standard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15 Data'!$B$5:$BB$5</c:f>
              <c:numCache>
                <c:formatCode>#,##0</c:formatCode>
                <c:ptCount val="53"/>
                <c:pt idx="0">
                  <c:v>711.77</c:v>
                </c:pt>
                <c:pt idx="1">
                  <c:v>692.06</c:v>
                </c:pt>
                <c:pt idx="2">
                  <c:v>735.95</c:v>
                </c:pt>
                <c:pt idx="3">
                  <c:v>774.89</c:v>
                </c:pt>
                <c:pt idx="4">
                  <c:v>1026.1099999999999</c:v>
                </c:pt>
                <c:pt idx="5">
                  <c:v>980.1</c:v>
                </c:pt>
                <c:pt idx="6">
                  <c:v>716.22</c:v>
                </c:pt>
                <c:pt idx="7">
                  <c:v>707.88</c:v>
                </c:pt>
                <c:pt idx="8">
                  <c:v>744.26</c:v>
                </c:pt>
                <c:pt idx="9">
                  <c:v>775.23</c:v>
                </c:pt>
                <c:pt idx="10">
                  <c:v>772.26</c:v>
                </c:pt>
                <c:pt idx="11">
                  <c:v>787.84</c:v>
                </c:pt>
                <c:pt idx="12">
                  <c:v>807.81</c:v>
                </c:pt>
                <c:pt idx="13">
                  <c:v>842.49</c:v>
                </c:pt>
                <c:pt idx="14">
                  <c:v>925.31</c:v>
                </c:pt>
                <c:pt idx="15">
                  <c:v>891.14</c:v>
                </c:pt>
                <c:pt idx="16">
                  <c:v>901.1</c:v>
                </c:pt>
                <c:pt idx="17">
                  <c:v>867.47</c:v>
                </c:pt>
                <c:pt idx="18">
                  <c:v>995.35</c:v>
                </c:pt>
                <c:pt idx="19">
                  <c:v>971.75</c:v>
                </c:pt>
                <c:pt idx="20">
                  <c:v>1011.78</c:v>
                </c:pt>
                <c:pt idx="21">
                  <c:v>1046</c:v>
                </c:pt>
                <c:pt idx="22">
                  <c:v>1059.55</c:v>
                </c:pt>
                <c:pt idx="23">
                  <c:v>1068.27</c:v>
                </c:pt>
                <c:pt idx="24">
                  <c:v>1059.1400000000001</c:v>
                </c:pt>
                <c:pt idx="25">
                  <c:v>1079.0899999999999</c:v>
                </c:pt>
                <c:pt idx="26">
                  <c:v>1136.8800000000001</c:v>
                </c:pt>
                <c:pt idx="27">
                  <c:v>1148.93</c:v>
                </c:pt>
                <c:pt idx="28">
                  <c:v>1197.97</c:v>
                </c:pt>
                <c:pt idx="29">
                  <c:v>1169.6300000000001</c:v>
                </c:pt>
                <c:pt idx="30">
                  <c:v>1156.56</c:v>
                </c:pt>
                <c:pt idx="31">
                  <c:v>1165.17</c:v>
                </c:pt>
                <c:pt idx="32">
                  <c:v>1231.45</c:v>
                </c:pt>
                <c:pt idx="33">
                  <c:v>1296.54</c:v>
                </c:pt>
                <c:pt idx="34">
                  <c:v>1314.86</c:v>
                </c:pt>
                <c:pt idx="35">
                  <c:v>1300.6300000000001</c:v>
                </c:pt>
                <c:pt idx="36">
                  <c:v>1339.57</c:v>
                </c:pt>
                <c:pt idx="37">
                  <c:v>1342.43</c:v>
                </c:pt>
                <c:pt idx="38">
                  <c:v>1336.87</c:v>
                </c:pt>
                <c:pt idx="39">
                  <c:v>1317.59</c:v>
                </c:pt>
                <c:pt idx="40">
                  <c:v>1313.04</c:v>
                </c:pt>
                <c:pt idx="41">
                  <c:v>1314.99</c:v>
                </c:pt>
                <c:pt idx="42">
                  <c:v>1320.44</c:v>
                </c:pt>
                <c:pt idx="43">
                  <c:v>1378.96</c:v>
                </c:pt>
                <c:pt idx="44">
                  <c:v>1367</c:v>
                </c:pt>
                <c:pt idx="45">
                  <c:v>1427</c:v>
                </c:pt>
                <c:pt idx="46">
                  <c:v>1429</c:v>
                </c:pt>
                <c:pt idx="47">
                  <c:v>1367</c:v>
                </c:pt>
                <c:pt idx="48">
                  <c:v>1386</c:v>
                </c:pt>
                <c:pt idx="49">
                  <c:v>1389</c:v>
                </c:pt>
                <c:pt idx="50">
                  <c:v>1415.8</c:v>
                </c:pt>
                <c:pt idx="51">
                  <c:v>1437.18</c:v>
                </c:pt>
              </c:numCache>
            </c:numRef>
          </c:val>
        </c:ser>
        <c:marker val="1"/>
        <c:axId val="97036544"/>
        <c:axId val="97062912"/>
      </c:lineChart>
      <c:catAx>
        <c:axId val="97004544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7035008"/>
        <c:crosses val="autoZero"/>
        <c:auto val="1"/>
        <c:lblAlgn val="ctr"/>
        <c:lblOffset val="100"/>
        <c:tickLblSkip val="4"/>
        <c:tickMarkSkip val="4"/>
      </c:catAx>
      <c:valAx>
        <c:axId val="97035008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7004544"/>
        <c:crosses val="autoZero"/>
        <c:crossBetween val="between"/>
      </c:valAx>
      <c:catAx>
        <c:axId val="97036544"/>
        <c:scaling>
          <c:orientation val="minMax"/>
        </c:scaling>
        <c:delete val="1"/>
        <c:axPos val="b"/>
        <c:tickLblPos val="none"/>
        <c:crossAx val="97062912"/>
        <c:crosses val="autoZero"/>
        <c:auto val="1"/>
        <c:lblAlgn val="ctr"/>
        <c:lblOffset val="100"/>
      </c:catAx>
      <c:valAx>
        <c:axId val="97062912"/>
        <c:scaling>
          <c:orientation val="minMax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7036544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2"/>
        </c:manualLayout>
      </c:layout>
      <c:lineChart>
        <c:grouping val="standard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16 Data'!$B$3:$BB$3</c:f>
              <c:numCache>
                <c:formatCode>0.0</c:formatCode>
                <c:ptCount val="53"/>
                <c:pt idx="0">
                  <c:v>679.89</c:v>
                </c:pt>
                <c:pt idx="1">
                  <c:v>679.36</c:v>
                </c:pt>
                <c:pt idx="2">
                  <c:v>683.14</c:v>
                </c:pt>
                <c:pt idx="3">
                  <c:v>683.27</c:v>
                </c:pt>
                <c:pt idx="4">
                  <c:v>682.4</c:v>
                </c:pt>
                <c:pt idx="5">
                  <c:v>682.84</c:v>
                </c:pt>
                <c:pt idx="6">
                  <c:v>681.89</c:v>
                </c:pt>
                <c:pt idx="7">
                  <c:v>683.66</c:v>
                </c:pt>
                <c:pt idx="8">
                  <c:v>681.35</c:v>
                </c:pt>
                <c:pt idx="9">
                  <c:v>681.09</c:v>
                </c:pt>
                <c:pt idx="10">
                  <c:v>680.6</c:v>
                </c:pt>
                <c:pt idx="11">
                  <c:v>679.9</c:v>
                </c:pt>
                <c:pt idx="12">
                  <c:v>679.76</c:v>
                </c:pt>
                <c:pt idx="13">
                  <c:v>680.56</c:v>
                </c:pt>
                <c:pt idx="14">
                  <c:v>680.15</c:v>
                </c:pt>
                <c:pt idx="15">
                  <c:v>679.9</c:v>
                </c:pt>
                <c:pt idx="16">
                  <c:v>680.75</c:v>
                </c:pt>
                <c:pt idx="17">
                  <c:v>682.38</c:v>
                </c:pt>
                <c:pt idx="18">
                  <c:v>682.52</c:v>
                </c:pt>
                <c:pt idx="19">
                  <c:v>682.26</c:v>
                </c:pt>
                <c:pt idx="20">
                  <c:v>682.47</c:v>
                </c:pt>
                <c:pt idx="21">
                  <c:v>683.5</c:v>
                </c:pt>
                <c:pt idx="22">
                  <c:v>684.21</c:v>
                </c:pt>
                <c:pt idx="23">
                  <c:v>685.09</c:v>
                </c:pt>
                <c:pt idx="24">
                  <c:v>686.76</c:v>
                </c:pt>
                <c:pt idx="25">
                  <c:v>688.38</c:v>
                </c:pt>
                <c:pt idx="26">
                  <c:v>688.07</c:v>
                </c:pt>
                <c:pt idx="27">
                  <c:v>687.75</c:v>
                </c:pt>
                <c:pt idx="28">
                  <c:v>688.83</c:v>
                </c:pt>
                <c:pt idx="29">
                  <c:v>689.32</c:v>
                </c:pt>
                <c:pt idx="30">
                  <c:v>688.57</c:v>
                </c:pt>
                <c:pt idx="31">
                  <c:v>688.19</c:v>
                </c:pt>
                <c:pt idx="32">
                  <c:v>689</c:v>
                </c:pt>
                <c:pt idx="33">
                  <c:v>689.54</c:v>
                </c:pt>
                <c:pt idx="34">
                  <c:v>688.89</c:v>
                </c:pt>
                <c:pt idx="35">
                  <c:v>688.03</c:v>
                </c:pt>
                <c:pt idx="36">
                  <c:v>689.07</c:v>
                </c:pt>
                <c:pt idx="37">
                  <c:v>690.32</c:v>
                </c:pt>
                <c:pt idx="38">
                  <c:v>690.19</c:v>
                </c:pt>
                <c:pt idx="39">
                  <c:v>689.38</c:v>
                </c:pt>
                <c:pt idx="40">
                  <c:v>690.8</c:v>
                </c:pt>
                <c:pt idx="41">
                  <c:v>691.3</c:v>
                </c:pt>
                <c:pt idx="42">
                  <c:v>690.89</c:v>
                </c:pt>
                <c:pt idx="43">
                  <c:v>690</c:v>
                </c:pt>
                <c:pt idx="44">
                  <c:v>691.7</c:v>
                </c:pt>
                <c:pt idx="45">
                  <c:v>692.47</c:v>
                </c:pt>
                <c:pt idx="46">
                  <c:v>692.33</c:v>
                </c:pt>
                <c:pt idx="47">
                  <c:v>692.47</c:v>
                </c:pt>
                <c:pt idx="48">
                  <c:v>694.2</c:v>
                </c:pt>
                <c:pt idx="49" formatCode="0">
                  <c:v>695</c:v>
                </c:pt>
                <c:pt idx="50" formatCode="General">
                  <c:v>694</c:v>
                </c:pt>
                <c:pt idx="51" formatCode="0">
                  <c:v>694</c:v>
                </c:pt>
              </c:numCache>
            </c:numRef>
          </c:val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16 Data'!$B$4:$BB$4</c:f>
              <c:numCache>
                <c:formatCode>0</c:formatCode>
                <c:ptCount val="53"/>
                <c:pt idx="0">
                  <c:v>608</c:v>
                </c:pt>
                <c:pt idx="1">
                  <c:v>609</c:v>
                </c:pt>
                <c:pt idx="2">
                  <c:v>612</c:v>
                </c:pt>
                <c:pt idx="3">
                  <c:v>610</c:v>
                </c:pt>
                <c:pt idx="4">
                  <c:v>608</c:v>
                </c:pt>
                <c:pt idx="5">
                  <c:v>608</c:v>
                </c:pt>
                <c:pt idx="6">
                  <c:v>608</c:v>
                </c:pt>
                <c:pt idx="7">
                  <c:v>610</c:v>
                </c:pt>
                <c:pt idx="8">
                  <c:v>607</c:v>
                </c:pt>
                <c:pt idx="9">
                  <c:v>607</c:v>
                </c:pt>
                <c:pt idx="10">
                  <c:v>607</c:v>
                </c:pt>
                <c:pt idx="11">
                  <c:v>605</c:v>
                </c:pt>
                <c:pt idx="12">
                  <c:v>605</c:v>
                </c:pt>
                <c:pt idx="13">
                  <c:v>605</c:v>
                </c:pt>
                <c:pt idx="14">
                  <c:v>605</c:v>
                </c:pt>
                <c:pt idx="15">
                  <c:v>605</c:v>
                </c:pt>
                <c:pt idx="16">
                  <c:v>605</c:v>
                </c:pt>
                <c:pt idx="17">
                  <c:v>607</c:v>
                </c:pt>
                <c:pt idx="18">
                  <c:v>607</c:v>
                </c:pt>
                <c:pt idx="19">
                  <c:v>606</c:v>
                </c:pt>
                <c:pt idx="20">
                  <c:v>606</c:v>
                </c:pt>
                <c:pt idx="21">
                  <c:v>607</c:v>
                </c:pt>
                <c:pt idx="22">
                  <c:v>607</c:v>
                </c:pt>
                <c:pt idx="23">
                  <c:v>607</c:v>
                </c:pt>
                <c:pt idx="24">
                  <c:v>608</c:v>
                </c:pt>
                <c:pt idx="25">
                  <c:v>610</c:v>
                </c:pt>
                <c:pt idx="26">
                  <c:v>609</c:v>
                </c:pt>
                <c:pt idx="27">
                  <c:v>609</c:v>
                </c:pt>
                <c:pt idx="28">
                  <c:v>610</c:v>
                </c:pt>
                <c:pt idx="29">
                  <c:v>610</c:v>
                </c:pt>
                <c:pt idx="30">
                  <c:v>609</c:v>
                </c:pt>
                <c:pt idx="31">
                  <c:v>609</c:v>
                </c:pt>
                <c:pt idx="32">
                  <c:v>610</c:v>
                </c:pt>
                <c:pt idx="33">
                  <c:v>610</c:v>
                </c:pt>
                <c:pt idx="34">
                  <c:v>609</c:v>
                </c:pt>
                <c:pt idx="35">
                  <c:v>608</c:v>
                </c:pt>
                <c:pt idx="36">
                  <c:v>608</c:v>
                </c:pt>
                <c:pt idx="37">
                  <c:v>609</c:v>
                </c:pt>
                <c:pt idx="38">
                  <c:v>609</c:v>
                </c:pt>
                <c:pt idx="39">
                  <c:v>607</c:v>
                </c:pt>
                <c:pt idx="40">
                  <c:v>608</c:v>
                </c:pt>
                <c:pt idx="41">
                  <c:v>609</c:v>
                </c:pt>
                <c:pt idx="42">
                  <c:v>608</c:v>
                </c:pt>
                <c:pt idx="43">
                  <c:v>608</c:v>
                </c:pt>
                <c:pt idx="44">
                  <c:v>609</c:v>
                </c:pt>
                <c:pt idx="45">
                  <c:v>610</c:v>
                </c:pt>
                <c:pt idx="46">
                  <c:v>610</c:v>
                </c:pt>
                <c:pt idx="47">
                  <c:v>612</c:v>
                </c:pt>
                <c:pt idx="48" formatCode="General">
                  <c:v>613</c:v>
                </c:pt>
                <c:pt idx="49">
                  <c:v>614</c:v>
                </c:pt>
                <c:pt idx="50" formatCode="General">
                  <c:v>614</c:v>
                </c:pt>
                <c:pt idx="51">
                  <c:v>614</c:v>
                </c:pt>
              </c:numCache>
            </c:numRef>
          </c:val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16 Data'!$B$5:$BB$5</c:f>
              <c:numCache>
                <c:formatCode>0</c:formatCode>
                <c:ptCount val="53"/>
                <c:pt idx="0">
                  <c:v>697</c:v>
                </c:pt>
                <c:pt idx="1">
                  <c:v>695</c:v>
                </c:pt>
                <c:pt idx="2">
                  <c:v>700</c:v>
                </c:pt>
                <c:pt idx="3">
                  <c:v>701</c:v>
                </c:pt>
                <c:pt idx="4">
                  <c:v>701</c:v>
                </c:pt>
                <c:pt idx="5">
                  <c:v>701</c:v>
                </c:pt>
                <c:pt idx="6">
                  <c:v>702</c:v>
                </c:pt>
                <c:pt idx="7">
                  <c:v>704</c:v>
                </c:pt>
                <c:pt idx="8">
                  <c:v>702</c:v>
                </c:pt>
                <c:pt idx="9">
                  <c:v>702</c:v>
                </c:pt>
                <c:pt idx="10">
                  <c:v>702</c:v>
                </c:pt>
                <c:pt idx="11">
                  <c:v>702</c:v>
                </c:pt>
                <c:pt idx="12">
                  <c:v>702</c:v>
                </c:pt>
                <c:pt idx="13">
                  <c:v>703</c:v>
                </c:pt>
                <c:pt idx="14">
                  <c:v>703</c:v>
                </c:pt>
                <c:pt idx="15">
                  <c:v>702</c:v>
                </c:pt>
                <c:pt idx="16">
                  <c:v>703</c:v>
                </c:pt>
                <c:pt idx="17">
                  <c:v>704</c:v>
                </c:pt>
                <c:pt idx="18">
                  <c:v>704</c:v>
                </c:pt>
                <c:pt idx="19">
                  <c:v>703</c:v>
                </c:pt>
                <c:pt idx="20">
                  <c:v>703</c:v>
                </c:pt>
                <c:pt idx="21">
                  <c:v>704</c:v>
                </c:pt>
                <c:pt idx="22">
                  <c:v>704</c:v>
                </c:pt>
                <c:pt idx="23">
                  <c:v>706</c:v>
                </c:pt>
                <c:pt idx="24">
                  <c:v>707</c:v>
                </c:pt>
                <c:pt idx="25">
                  <c:v>708</c:v>
                </c:pt>
                <c:pt idx="26">
                  <c:v>708</c:v>
                </c:pt>
                <c:pt idx="27">
                  <c:v>708</c:v>
                </c:pt>
                <c:pt idx="28">
                  <c:v>709</c:v>
                </c:pt>
                <c:pt idx="29">
                  <c:v>710</c:v>
                </c:pt>
                <c:pt idx="30">
                  <c:v>710</c:v>
                </c:pt>
                <c:pt idx="31">
                  <c:v>710</c:v>
                </c:pt>
                <c:pt idx="32">
                  <c:v>710</c:v>
                </c:pt>
                <c:pt idx="33">
                  <c:v>712</c:v>
                </c:pt>
                <c:pt idx="34">
                  <c:v>712</c:v>
                </c:pt>
                <c:pt idx="35">
                  <c:v>712</c:v>
                </c:pt>
                <c:pt idx="36">
                  <c:v>713</c:v>
                </c:pt>
                <c:pt idx="37">
                  <c:v>715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714</c:v>
                </c:pt>
                <c:pt idx="43">
                  <c:v>713</c:v>
                </c:pt>
                <c:pt idx="44">
                  <c:v>714</c:v>
                </c:pt>
                <c:pt idx="45">
                  <c:v>714</c:v>
                </c:pt>
                <c:pt idx="46">
                  <c:v>713</c:v>
                </c:pt>
                <c:pt idx="47">
                  <c:v>712</c:v>
                </c:pt>
                <c:pt idx="48" formatCode="General">
                  <c:v>713</c:v>
                </c:pt>
                <c:pt idx="49">
                  <c:v>713</c:v>
                </c:pt>
                <c:pt idx="50" formatCode="General">
                  <c:v>713</c:v>
                </c:pt>
                <c:pt idx="51">
                  <c:v>712</c:v>
                </c:pt>
              </c:numCache>
            </c:numRef>
          </c:val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16 Data'!$B$6:$BB$6</c:f>
              <c:numCache>
                <c:formatCode>0</c:formatCode>
                <c:ptCount val="53"/>
                <c:pt idx="0">
                  <c:v>766</c:v>
                </c:pt>
                <c:pt idx="1">
                  <c:v>763</c:v>
                </c:pt>
                <c:pt idx="2">
                  <c:v>768</c:v>
                </c:pt>
                <c:pt idx="3">
                  <c:v>770</c:v>
                </c:pt>
                <c:pt idx="4">
                  <c:v>771</c:v>
                </c:pt>
                <c:pt idx="5">
                  <c:v>772</c:v>
                </c:pt>
                <c:pt idx="6">
                  <c:v>771</c:v>
                </c:pt>
                <c:pt idx="7">
                  <c:v>773</c:v>
                </c:pt>
                <c:pt idx="8">
                  <c:v>772</c:v>
                </c:pt>
                <c:pt idx="9">
                  <c:v>771</c:v>
                </c:pt>
                <c:pt idx="10">
                  <c:v>771</c:v>
                </c:pt>
                <c:pt idx="11">
                  <c:v>771</c:v>
                </c:pt>
                <c:pt idx="12">
                  <c:v>772</c:v>
                </c:pt>
                <c:pt idx="13">
                  <c:v>772</c:v>
                </c:pt>
                <c:pt idx="14">
                  <c:v>772</c:v>
                </c:pt>
                <c:pt idx="15">
                  <c:v>771</c:v>
                </c:pt>
                <c:pt idx="16">
                  <c:v>772</c:v>
                </c:pt>
                <c:pt idx="17">
                  <c:v>773</c:v>
                </c:pt>
                <c:pt idx="18">
                  <c:v>773</c:v>
                </c:pt>
                <c:pt idx="19">
                  <c:v>772</c:v>
                </c:pt>
                <c:pt idx="20">
                  <c:v>773</c:v>
                </c:pt>
                <c:pt idx="21">
                  <c:v>773</c:v>
                </c:pt>
                <c:pt idx="22">
                  <c:v>774</c:v>
                </c:pt>
                <c:pt idx="23">
                  <c:v>776</c:v>
                </c:pt>
                <c:pt idx="24">
                  <c:v>778</c:v>
                </c:pt>
                <c:pt idx="25">
                  <c:v>779</c:v>
                </c:pt>
                <c:pt idx="26">
                  <c:v>779</c:v>
                </c:pt>
                <c:pt idx="27">
                  <c:v>779</c:v>
                </c:pt>
                <c:pt idx="28">
                  <c:v>780</c:v>
                </c:pt>
                <c:pt idx="29">
                  <c:v>781</c:v>
                </c:pt>
                <c:pt idx="30">
                  <c:v>781</c:v>
                </c:pt>
                <c:pt idx="31">
                  <c:v>780</c:v>
                </c:pt>
                <c:pt idx="32">
                  <c:v>781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785</c:v>
                </c:pt>
                <c:pt idx="37">
                  <c:v>787</c:v>
                </c:pt>
                <c:pt idx="38">
                  <c:v>787</c:v>
                </c:pt>
                <c:pt idx="39">
                  <c:v>787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788</c:v>
                </c:pt>
                <c:pt idx="44">
                  <c:v>789</c:v>
                </c:pt>
                <c:pt idx="45">
                  <c:v>788</c:v>
                </c:pt>
                <c:pt idx="46">
                  <c:v>788</c:v>
                </c:pt>
                <c:pt idx="47">
                  <c:v>787</c:v>
                </c:pt>
                <c:pt idx="48" formatCode="General">
                  <c:v>789</c:v>
                </c:pt>
                <c:pt idx="49">
                  <c:v>788</c:v>
                </c:pt>
                <c:pt idx="50" formatCode="General">
                  <c:v>789</c:v>
                </c:pt>
                <c:pt idx="51">
                  <c:v>789</c:v>
                </c:pt>
              </c:numCache>
            </c:numRef>
          </c:val>
        </c:ser>
        <c:marker val="1"/>
        <c:axId val="104541568"/>
        <c:axId val="104559744"/>
      </c:lineChart>
      <c:lineChart>
        <c:grouping val="standard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04561280"/>
        <c:axId val="104571264"/>
      </c:lineChart>
      <c:catAx>
        <c:axId val="104541568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559744"/>
        <c:crosses val="autoZero"/>
        <c:auto val="1"/>
        <c:lblAlgn val="ctr"/>
        <c:lblOffset val="100"/>
        <c:tickLblSkip val="4"/>
        <c:tickMarkSkip val="4"/>
      </c:catAx>
      <c:valAx>
        <c:axId val="104559744"/>
        <c:scaling>
          <c:orientation val="minMax"/>
          <c:max val="900"/>
          <c:min val="50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541568"/>
        <c:crosses val="autoZero"/>
        <c:crossBetween val="between"/>
        <c:majorUnit val="50"/>
      </c:valAx>
      <c:catAx>
        <c:axId val="104561280"/>
        <c:scaling>
          <c:orientation val="minMax"/>
        </c:scaling>
        <c:delete val="1"/>
        <c:axPos val="b"/>
        <c:tickLblPos val="none"/>
        <c:crossAx val="104571264"/>
        <c:crosses val="autoZero"/>
        <c:auto val="1"/>
        <c:lblAlgn val="ctr"/>
        <c:lblOffset val="100"/>
      </c:catAx>
      <c:valAx>
        <c:axId val="104571264"/>
        <c:scaling>
          <c:orientation val="minMax"/>
          <c:max val="900"/>
          <c:min val="50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4561280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8134337809054171"/>
          <c:w val="0.9356297647670575"/>
          <c:h val="0.6990679134791556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Data'!$B$15:$BB$15</c:f>
              <c:numCache>
                <c:formatCode>0.00</c:formatCode>
                <c:ptCount val="53"/>
                <c:pt idx="0">
                  <c:v>21.47</c:v>
                </c:pt>
                <c:pt idx="1">
                  <c:v>22</c:v>
                </c:pt>
                <c:pt idx="2">
                  <c:v>22.79</c:v>
                </c:pt>
                <c:pt idx="3">
                  <c:v>22.77</c:v>
                </c:pt>
                <c:pt idx="4">
                  <c:v>23.98</c:v>
                </c:pt>
                <c:pt idx="5">
                  <c:v>24.6</c:v>
                </c:pt>
                <c:pt idx="6">
                  <c:v>24.94</c:v>
                </c:pt>
                <c:pt idx="7">
                  <c:v>24.87</c:v>
                </c:pt>
                <c:pt idx="8">
                  <c:v>25.77</c:v>
                </c:pt>
                <c:pt idx="9">
                  <c:v>24.49</c:v>
                </c:pt>
                <c:pt idx="10">
                  <c:v>25.96</c:v>
                </c:pt>
                <c:pt idx="11">
                  <c:v>25.72</c:v>
                </c:pt>
                <c:pt idx="12">
                  <c:v>26.95</c:v>
                </c:pt>
                <c:pt idx="13">
                  <c:v>27.08</c:v>
                </c:pt>
                <c:pt idx="14">
                  <c:v>28.69</c:v>
                </c:pt>
                <c:pt idx="15">
                  <c:v>28.42</c:v>
                </c:pt>
                <c:pt idx="16">
                  <c:v>30.17</c:v>
                </c:pt>
                <c:pt idx="17">
                  <c:v>30.71</c:v>
                </c:pt>
                <c:pt idx="18">
                  <c:v>31.33</c:v>
                </c:pt>
                <c:pt idx="19">
                  <c:v>33.4</c:v>
                </c:pt>
                <c:pt idx="20">
                  <c:v>34.270000000000003</c:v>
                </c:pt>
                <c:pt idx="21">
                  <c:v>35.04</c:v>
                </c:pt>
                <c:pt idx="22">
                  <c:v>36.35</c:v>
                </c:pt>
                <c:pt idx="23">
                  <c:v>37.299999999999997</c:v>
                </c:pt>
                <c:pt idx="24">
                  <c:v>37.74</c:v>
                </c:pt>
                <c:pt idx="25">
                  <c:v>38.83</c:v>
                </c:pt>
                <c:pt idx="26">
                  <c:v>40</c:v>
                </c:pt>
                <c:pt idx="27">
                  <c:v>40.659999999999997</c:v>
                </c:pt>
                <c:pt idx="28">
                  <c:v>41.9</c:v>
                </c:pt>
                <c:pt idx="29">
                  <c:v>43.45</c:v>
                </c:pt>
                <c:pt idx="30">
                  <c:v>45.02</c:v>
                </c:pt>
                <c:pt idx="31">
                  <c:v>45.83</c:v>
                </c:pt>
                <c:pt idx="32">
                  <c:v>46.23</c:v>
                </c:pt>
                <c:pt idx="33">
                  <c:v>47.6</c:v>
                </c:pt>
                <c:pt idx="34">
                  <c:v>48.72</c:v>
                </c:pt>
                <c:pt idx="35">
                  <c:v>50.22</c:v>
                </c:pt>
                <c:pt idx="36">
                  <c:v>51.49</c:v>
                </c:pt>
                <c:pt idx="37">
                  <c:v>52.33</c:v>
                </c:pt>
                <c:pt idx="38">
                  <c:v>52.3</c:v>
                </c:pt>
                <c:pt idx="39">
                  <c:v>52.19</c:v>
                </c:pt>
                <c:pt idx="40">
                  <c:v>51.55</c:v>
                </c:pt>
                <c:pt idx="41">
                  <c:v>51.15</c:v>
                </c:pt>
                <c:pt idx="42">
                  <c:v>50.54</c:v>
                </c:pt>
                <c:pt idx="43">
                  <c:v>49.83</c:v>
                </c:pt>
                <c:pt idx="44">
                  <c:v>49.51</c:v>
                </c:pt>
                <c:pt idx="45">
                  <c:v>48.82</c:v>
                </c:pt>
                <c:pt idx="46">
                  <c:v>48.29</c:v>
                </c:pt>
                <c:pt idx="47">
                  <c:v>47.39</c:v>
                </c:pt>
                <c:pt idx="48">
                  <c:v>47.423260587100998</c:v>
                </c:pt>
                <c:pt idx="49">
                  <c:v>48.47</c:v>
                </c:pt>
                <c:pt idx="50">
                  <c:v>48.263109999999998</c:v>
                </c:pt>
                <c:pt idx="51">
                  <c:v>47.799109999999999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Data'!$B$6:$BB$6</c:f>
              <c:numCache>
                <c:formatCode>0.00</c:formatCode>
                <c:ptCount val="53"/>
                <c:pt idx="0">
                  <c:v>20.11</c:v>
                </c:pt>
                <c:pt idx="1">
                  <c:v>20.22</c:v>
                </c:pt>
                <c:pt idx="2">
                  <c:v>20.58</c:v>
                </c:pt>
                <c:pt idx="3">
                  <c:v>20.260000000000002</c:v>
                </c:pt>
                <c:pt idx="4">
                  <c:v>21.78</c:v>
                </c:pt>
                <c:pt idx="5">
                  <c:v>22.5</c:v>
                </c:pt>
                <c:pt idx="6">
                  <c:v>22.55</c:v>
                </c:pt>
                <c:pt idx="7">
                  <c:v>22.47</c:v>
                </c:pt>
                <c:pt idx="8">
                  <c:v>23.6</c:v>
                </c:pt>
                <c:pt idx="9">
                  <c:v>22.2</c:v>
                </c:pt>
                <c:pt idx="10">
                  <c:v>23.35</c:v>
                </c:pt>
                <c:pt idx="11">
                  <c:v>23.77</c:v>
                </c:pt>
                <c:pt idx="12">
                  <c:v>23.99</c:v>
                </c:pt>
                <c:pt idx="13">
                  <c:v>24.38</c:v>
                </c:pt>
                <c:pt idx="14">
                  <c:v>25.89</c:v>
                </c:pt>
                <c:pt idx="15">
                  <c:v>26.24</c:v>
                </c:pt>
                <c:pt idx="16">
                  <c:v>27.59</c:v>
                </c:pt>
                <c:pt idx="17">
                  <c:v>28.11</c:v>
                </c:pt>
                <c:pt idx="18">
                  <c:v>29.09</c:v>
                </c:pt>
                <c:pt idx="19">
                  <c:v>30.73</c:v>
                </c:pt>
                <c:pt idx="20">
                  <c:v>31.66</c:v>
                </c:pt>
                <c:pt idx="21">
                  <c:v>32.83</c:v>
                </c:pt>
                <c:pt idx="22">
                  <c:v>34.380000000000003</c:v>
                </c:pt>
                <c:pt idx="23">
                  <c:v>35.18</c:v>
                </c:pt>
                <c:pt idx="24">
                  <c:v>35.56</c:v>
                </c:pt>
                <c:pt idx="25">
                  <c:v>36.6</c:v>
                </c:pt>
                <c:pt idx="26">
                  <c:v>38.85</c:v>
                </c:pt>
                <c:pt idx="27">
                  <c:v>39.46</c:v>
                </c:pt>
                <c:pt idx="28">
                  <c:v>41.4</c:v>
                </c:pt>
                <c:pt idx="29">
                  <c:v>43.75</c:v>
                </c:pt>
                <c:pt idx="30">
                  <c:v>46.05</c:v>
                </c:pt>
                <c:pt idx="31">
                  <c:v>48.29</c:v>
                </c:pt>
                <c:pt idx="32">
                  <c:v>49.36</c:v>
                </c:pt>
                <c:pt idx="33">
                  <c:v>51.4</c:v>
                </c:pt>
                <c:pt idx="34">
                  <c:v>53.35</c:v>
                </c:pt>
                <c:pt idx="35">
                  <c:v>54.63</c:v>
                </c:pt>
                <c:pt idx="36">
                  <c:v>56.41</c:v>
                </c:pt>
                <c:pt idx="37">
                  <c:v>56.16</c:v>
                </c:pt>
                <c:pt idx="38">
                  <c:v>56.6</c:v>
                </c:pt>
                <c:pt idx="39">
                  <c:v>55.99</c:v>
                </c:pt>
                <c:pt idx="40">
                  <c:v>55.36</c:v>
                </c:pt>
                <c:pt idx="41">
                  <c:v>54.74</c:v>
                </c:pt>
                <c:pt idx="42">
                  <c:v>53.2</c:v>
                </c:pt>
                <c:pt idx="43">
                  <c:v>51.61</c:v>
                </c:pt>
                <c:pt idx="44">
                  <c:v>51.67</c:v>
                </c:pt>
                <c:pt idx="45">
                  <c:v>49.74</c:v>
                </c:pt>
                <c:pt idx="46">
                  <c:v>48.46</c:v>
                </c:pt>
                <c:pt idx="47">
                  <c:v>47.17</c:v>
                </c:pt>
                <c:pt idx="48">
                  <c:v>46.90698422915996</c:v>
                </c:pt>
                <c:pt idx="49" formatCode="General">
                  <c:v>47.53</c:v>
                </c:pt>
                <c:pt idx="50" formatCode="General">
                  <c:v>47.3</c:v>
                </c:pt>
                <c:pt idx="51" formatCode="General">
                  <c:v>46.7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Data'!$B$7:$BB$7</c:f>
              <c:numCache>
                <c:formatCode>0.00</c:formatCode>
                <c:ptCount val="53"/>
                <c:pt idx="0">
                  <c:v>21.81</c:v>
                </c:pt>
                <c:pt idx="1">
                  <c:v>21.48</c:v>
                </c:pt>
                <c:pt idx="2">
                  <c:v>23.17</c:v>
                </c:pt>
                <c:pt idx="3">
                  <c:v>23.17</c:v>
                </c:pt>
                <c:pt idx="4">
                  <c:v>25.25</c:v>
                </c:pt>
                <c:pt idx="5">
                  <c:v>25.37</c:v>
                </c:pt>
                <c:pt idx="6">
                  <c:v>25.99</c:v>
                </c:pt>
                <c:pt idx="7">
                  <c:v>25.58</c:v>
                </c:pt>
                <c:pt idx="8">
                  <c:v>26.45</c:v>
                </c:pt>
                <c:pt idx="9">
                  <c:v>25.3</c:v>
                </c:pt>
                <c:pt idx="10">
                  <c:v>27.04</c:v>
                </c:pt>
                <c:pt idx="11">
                  <c:v>26.83</c:v>
                </c:pt>
                <c:pt idx="12">
                  <c:v>28.46</c:v>
                </c:pt>
                <c:pt idx="13">
                  <c:v>28.09</c:v>
                </c:pt>
                <c:pt idx="14">
                  <c:v>30.11</c:v>
                </c:pt>
                <c:pt idx="15">
                  <c:v>29.26</c:v>
                </c:pt>
                <c:pt idx="16">
                  <c:v>31.75</c:v>
                </c:pt>
                <c:pt idx="17">
                  <c:v>32.619999999999997</c:v>
                </c:pt>
                <c:pt idx="18">
                  <c:v>32.909999999999997</c:v>
                </c:pt>
                <c:pt idx="19">
                  <c:v>35.54</c:v>
                </c:pt>
                <c:pt idx="20">
                  <c:v>36.21</c:v>
                </c:pt>
                <c:pt idx="21">
                  <c:v>36.74</c:v>
                </c:pt>
                <c:pt idx="22">
                  <c:v>38.049999999999997</c:v>
                </c:pt>
                <c:pt idx="23">
                  <c:v>38.94</c:v>
                </c:pt>
                <c:pt idx="24">
                  <c:v>39.44</c:v>
                </c:pt>
                <c:pt idx="25">
                  <c:v>40.36</c:v>
                </c:pt>
                <c:pt idx="26">
                  <c:v>43</c:v>
                </c:pt>
                <c:pt idx="27">
                  <c:v>42.14</c:v>
                </c:pt>
                <c:pt idx="28">
                  <c:v>43.43</c:v>
                </c:pt>
                <c:pt idx="29">
                  <c:v>45</c:v>
                </c:pt>
                <c:pt idx="30">
                  <c:v>46.35</c:v>
                </c:pt>
                <c:pt idx="31">
                  <c:v>46.26</c:v>
                </c:pt>
                <c:pt idx="32">
                  <c:v>46.49</c:v>
                </c:pt>
                <c:pt idx="33">
                  <c:v>47.04</c:v>
                </c:pt>
                <c:pt idx="34">
                  <c:v>48.36</c:v>
                </c:pt>
                <c:pt idx="35">
                  <c:v>50.75</c:v>
                </c:pt>
                <c:pt idx="36">
                  <c:v>51.57</c:v>
                </c:pt>
                <c:pt idx="37">
                  <c:v>52.91</c:v>
                </c:pt>
                <c:pt idx="38">
                  <c:v>53.36</c:v>
                </c:pt>
                <c:pt idx="39">
                  <c:v>52.93</c:v>
                </c:pt>
                <c:pt idx="40">
                  <c:v>51.67</c:v>
                </c:pt>
                <c:pt idx="41">
                  <c:v>51.2</c:v>
                </c:pt>
                <c:pt idx="42">
                  <c:v>50.61</c:v>
                </c:pt>
                <c:pt idx="43">
                  <c:v>49.55</c:v>
                </c:pt>
                <c:pt idx="44">
                  <c:v>49.33</c:v>
                </c:pt>
                <c:pt idx="45">
                  <c:v>48.66</c:v>
                </c:pt>
                <c:pt idx="46">
                  <c:v>47.68</c:v>
                </c:pt>
                <c:pt idx="47">
                  <c:v>46.59</c:v>
                </c:pt>
                <c:pt idx="48">
                  <c:v>46.827978853192356</c:v>
                </c:pt>
                <c:pt idx="49" formatCode="General">
                  <c:v>48.58</c:v>
                </c:pt>
                <c:pt idx="50" formatCode="General">
                  <c:v>48.36</c:v>
                </c:pt>
                <c:pt idx="51" formatCode="General">
                  <c:v>47.86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Data'!$B$8:$BB$8</c:f>
              <c:numCache>
                <c:formatCode>0.00</c:formatCode>
                <c:ptCount val="53"/>
                <c:pt idx="0">
                  <c:v>19.77</c:v>
                </c:pt>
                <c:pt idx="1">
                  <c:v>19.03</c:v>
                </c:pt>
                <c:pt idx="2">
                  <c:v>21.23</c:v>
                </c:pt>
                <c:pt idx="3">
                  <c:v>21.42</c:v>
                </c:pt>
                <c:pt idx="4">
                  <c:v>22.66</c:v>
                </c:pt>
                <c:pt idx="5">
                  <c:v>23.46</c:v>
                </c:pt>
                <c:pt idx="6">
                  <c:v>24.01</c:v>
                </c:pt>
                <c:pt idx="7">
                  <c:v>23.97</c:v>
                </c:pt>
                <c:pt idx="8">
                  <c:v>24.48</c:v>
                </c:pt>
                <c:pt idx="9">
                  <c:v>24.02</c:v>
                </c:pt>
                <c:pt idx="10">
                  <c:v>25.09</c:v>
                </c:pt>
                <c:pt idx="11">
                  <c:v>24.67</c:v>
                </c:pt>
                <c:pt idx="12">
                  <c:v>26.27</c:v>
                </c:pt>
                <c:pt idx="13">
                  <c:v>27.42</c:v>
                </c:pt>
                <c:pt idx="14">
                  <c:v>28.5</c:v>
                </c:pt>
                <c:pt idx="15">
                  <c:v>28.47</c:v>
                </c:pt>
                <c:pt idx="16">
                  <c:v>29.96</c:v>
                </c:pt>
                <c:pt idx="17">
                  <c:v>30.31</c:v>
                </c:pt>
                <c:pt idx="18">
                  <c:v>31.05</c:v>
                </c:pt>
                <c:pt idx="19">
                  <c:v>32.630000000000003</c:v>
                </c:pt>
                <c:pt idx="20">
                  <c:v>33.61</c:v>
                </c:pt>
                <c:pt idx="21">
                  <c:v>34.49</c:v>
                </c:pt>
                <c:pt idx="22">
                  <c:v>35.58</c:v>
                </c:pt>
                <c:pt idx="23">
                  <c:v>36.19</c:v>
                </c:pt>
                <c:pt idx="24">
                  <c:v>36.090000000000003</c:v>
                </c:pt>
                <c:pt idx="25">
                  <c:v>36.700000000000003</c:v>
                </c:pt>
                <c:pt idx="26">
                  <c:v>36.99</c:v>
                </c:pt>
                <c:pt idx="27">
                  <c:v>37.17</c:v>
                </c:pt>
                <c:pt idx="28">
                  <c:v>37.97</c:v>
                </c:pt>
                <c:pt idx="29">
                  <c:v>38.520000000000003</c:v>
                </c:pt>
                <c:pt idx="30">
                  <c:v>39.03</c:v>
                </c:pt>
                <c:pt idx="31">
                  <c:v>39.229999999999997</c:v>
                </c:pt>
                <c:pt idx="32">
                  <c:v>39.119999999999997</c:v>
                </c:pt>
                <c:pt idx="33">
                  <c:v>39.61</c:v>
                </c:pt>
                <c:pt idx="34">
                  <c:v>39.51</c:v>
                </c:pt>
                <c:pt idx="35">
                  <c:v>40.08</c:v>
                </c:pt>
                <c:pt idx="36">
                  <c:v>40.520000000000003</c:v>
                </c:pt>
                <c:pt idx="37">
                  <c:v>40.96</c:v>
                </c:pt>
                <c:pt idx="38">
                  <c:v>40.47</c:v>
                </c:pt>
                <c:pt idx="39">
                  <c:v>40.82</c:v>
                </c:pt>
                <c:pt idx="40">
                  <c:v>40.21</c:v>
                </c:pt>
                <c:pt idx="41">
                  <c:v>39.82</c:v>
                </c:pt>
                <c:pt idx="42">
                  <c:v>39.14</c:v>
                </c:pt>
                <c:pt idx="43">
                  <c:v>37.97</c:v>
                </c:pt>
                <c:pt idx="44">
                  <c:v>37.94</c:v>
                </c:pt>
                <c:pt idx="45">
                  <c:v>37</c:v>
                </c:pt>
                <c:pt idx="46">
                  <c:v>36.340000000000003</c:v>
                </c:pt>
                <c:pt idx="47">
                  <c:v>35.61</c:v>
                </c:pt>
                <c:pt idx="48">
                  <c:v>35.543464507149181</c:v>
                </c:pt>
                <c:pt idx="49" formatCode="General">
                  <c:v>37.19</c:v>
                </c:pt>
                <c:pt idx="50" formatCode="General">
                  <c:v>36.74</c:v>
                </c:pt>
                <c:pt idx="51" formatCode="General">
                  <c:v>36.78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Data'!$B$9:$BB$9</c:f>
              <c:numCache>
                <c:formatCode>0.00</c:formatCode>
                <c:ptCount val="53"/>
                <c:pt idx="0">
                  <c:v>26.39</c:v>
                </c:pt>
                <c:pt idx="1">
                  <c:v>26.51</c:v>
                </c:pt>
                <c:pt idx="2">
                  <c:v>27.28</c:v>
                </c:pt>
                <c:pt idx="3">
                  <c:v>27.04</c:v>
                </c:pt>
                <c:pt idx="4">
                  <c:v>27.94</c:v>
                </c:pt>
                <c:pt idx="5">
                  <c:v>28.43</c:v>
                </c:pt>
                <c:pt idx="6">
                  <c:v>28.53</c:v>
                </c:pt>
                <c:pt idx="7">
                  <c:v>27.77</c:v>
                </c:pt>
                <c:pt idx="8">
                  <c:v>29.23</c:v>
                </c:pt>
                <c:pt idx="9">
                  <c:v>27.83</c:v>
                </c:pt>
                <c:pt idx="10">
                  <c:v>29.91</c:v>
                </c:pt>
                <c:pt idx="11">
                  <c:v>29.07</c:v>
                </c:pt>
                <c:pt idx="12">
                  <c:v>30.9</c:v>
                </c:pt>
                <c:pt idx="13">
                  <c:v>32.479999999999997</c:v>
                </c:pt>
                <c:pt idx="14">
                  <c:v>33.72</c:v>
                </c:pt>
                <c:pt idx="15">
                  <c:v>33.01</c:v>
                </c:pt>
                <c:pt idx="16">
                  <c:v>35.200000000000003</c:v>
                </c:pt>
                <c:pt idx="17">
                  <c:v>35.4</c:v>
                </c:pt>
                <c:pt idx="18">
                  <c:v>36.32</c:v>
                </c:pt>
                <c:pt idx="19">
                  <c:v>39.24</c:v>
                </c:pt>
                <c:pt idx="20">
                  <c:v>40.909999999999997</c:v>
                </c:pt>
                <c:pt idx="21">
                  <c:v>42.15</c:v>
                </c:pt>
                <c:pt idx="22">
                  <c:v>44.15</c:v>
                </c:pt>
                <c:pt idx="23">
                  <c:v>44.94</c:v>
                </c:pt>
                <c:pt idx="24">
                  <c:v>45.33</c:v>
                </c:pt>
                <c:pt idx="25">
                  <c:v>46.83</c:v>
                </c:pt>
                <c:pt idx="26">
                  <c:v>47.81</c:v>
                </c:pt>
                <c:pt idx="27">
                  <c:v>49.34</c:v>
                </c:pt>
                <c:pt idx="28">
                  <c:v>51.62</c:v>
                </c:pt>
                <c:pt idx="29">
                  <c:v>52.76</c:v>
                </c:pt>
                <c:pt idx="30">
                  <c:v>54.55</c:v>
                </c:pt>
                <c:pt idx="31">
                  <c:v>55.59</c:v>
                </c:pt>
                <c:pt idx="32">
                  <c:v>55.75</c:v>
                </c:pt>
                <c:pt idx="33">
                  <c:v>58.19</c:v>
                </c:pt>
                <c:pt idx="34">
                  <c:v>58.23</c:v>
                </c:pt>
                <c:pt idx="35">
                  <c:v>60.7</c:v>
                </c:pt>
                <c:pt idx="36">
                  <c:v>62.09</c:v>
                </c:pt>
                <c:pt idx="37">
                  <c:v>63.19</c:v>
                </c:pt>
                <c:pt idx="38">
                  <c:v>64.099999999999994</c:v>
                </c:pt>
                <c:pt idx="39">
                  <c:v>64.03</c:v>
                </c:pt>
                <c:pt idx="40">
                  <c:v>63.6</c:v>
                </c:pt>
                <c:pt idx="41">
                  <c:v>61.56</c:v>
                </c:pt>
                <c:pt idx="42">
                  <c:v>61.68</c:v>
                </c:pt>
                <c:pt idx="43">
                  <c:v>61.78</c:v>
                </c:pt>
                <c:pt idx="44">
                  <c:v>62.7</c:v>
                </c:pt>
                <c:pt idx="45">
                  <c:v>61.39</c:v>
                </c:pt>
                <c:pt idx="46">
                  <c:v>62.05</c:v>
                </c:pt>
                <c:pt idx="47">
                  <c:v>60.79</c:v>
                </c:pt>
                <c:pt idx="48">
                  <c:v>61.891657010428737</c:v>
                </c:pt>
                <c:pt idx="49" formatCode="General">
                  <c:v>61.81</c:v>
                </c:pt>
                <c:pt idx="50" formatCode="General">
                  <c:v>63.2</c:v>
                </c:pt>
                <c:pt idx="51" formatCode="General">
                  <c:v>62.67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Data'!$B$10:$BB$10</c:f>
              <c:numCache>
                <c:formatCode>0.00</c:formatCode>
                <c:ptCount val="53"/>
                <c:pt idx="0">
                  <c:v>25.73</c:v>
                </c:pt>
                <c:pt idx="1">
                  <c:v>27.12</c:v>
                </c:pt>
                <c:pt idx="2">
                  <c:v>28.31</c:v>
                </c:pt>
                <c:pt idx="3">
                  <c:v>25.64</c:v>
                </c:pt>
                <c:pt idx="4">
                  <c:v>27.43</c:v>
                </c:pt>
                <c:pt idx="5">
                  <c:v>28.57</c:v>
                </c:pt>
                <c:pt idx="6">
                  <c:v>29.03</c:v>
                </c:pt>
                <c:pt idx="7">
                  <c:v>29.62</c:v>
                </c:pt>
                <c:pt idx="8">
                  <c:v>30.88</c:v>
                </c:pt>
                <c:pt idx="9">
                  <c:v>29.08</c:v>
                </c:pt>
                <c:pt idx="10">
                  <c:v>30.92</c:v>
                </c:pt>
                <c:pt idx="11">
                  <c:v>31.5</c:v>
                </c:pt>
                <c:pt idx="12">
                  <c:v>32.450000000000003</c:v>
                </c:pt>
                <c:pt idx="13">
                  <c:v>34.979999999999997</c:v>
                </c:pt>
                <c:pt idx="14">
                  <c:v>35.11</c:v>
                </c:pt>
                <c:pt idx="15">
                  <c:v>36.729999999999997</c:v>
                </c:pt>
                <c:pt idx="16">
                  <c:v>37.64</c:v>
                </c:pt>
                <c:pt idx="17">
                  <c:v>38.01</c:v>
                </c:pt>
                <c:pt idx="18">
                  <c:v>38.19</c:v>
                </c:pt>
                <c:pt idx="19">
                  <c:v>42.12</c:v>
                </c:pt>
                <c:pt idx="20">
                  <c:v>43.08</c:v>
                </c:pt>
                <c:pt idx="21">
                  <c:v>44.24</c:v>
                </c:pt>
                <c:pt idx="22">
                  <c:v>46.07</c:v>
                </c:pt>
                <c:pt idx="23">
                  <c:v>50.24</c:v>
                </c:pt>
                <c:pt idx="24">
                  <c:v>51.76</c:v>
                </c:pt>
                <c:pt idx="25">
                  <c:v>52.44</c:v>
                </c:pt>
                <c:pt idx="26">
                  <c:v>54.84</c:v>
                </c:pt>
                <c:pt idx="27">
                  <c:v>57.56</c:v>
                </c:pt>
                <c:pt idx="28">
                  <c:v>61.55</c:v>
                </c:pt>
                <c:pt idx="29">
                  <c:v>66.73</c:v>
                </c:pt>
                <c:pt idx="30">
                  <c:v>70.930000000000007</c:v>
                </c:pt>
                <c:pt idx="31">
                  <c:v>72.13</c:v>
                </c:pt>
                <c:pt idx="32">
                  <c:v>73.819999999999993</c:v>
                </c:pt>
                <c:pt idx="33">
                  <c:v>78.569999999999993</c:v>
                </c:pt>
                <c:pt idx="34">
                  <c:v>81.3</c:v>
                </c:pt>
                <c:pt idx="35">
                  <c:v>82.63</c:v>
                </c:pt>
                <c:pt idx="36">
                  <c:v>87.52</c:v>
                </c:pt>
                <c:pt idx="37">
                  <c:v>87.93</c:v>
                </c:pt>
                <c:pt idx="38">
                  <c:v>85.88</c:v>
                </c:pt>
                <c:pt idx="39">
                  <c:v>85.26</c:v>
                </c:pt>
                <c:pt idx="40">
                  <c:v>89.02</c:v>
                </c:pt>
                <c:pt idx="41">
                  <c:v>80.44</c:v>
                </c:pt>
                <c:pt idx="42">
                  <c:v>80.53</c:v>
                </c:pt>
                <c:pt idx="43">
                  <c:v>76.290000000000006</c:v>
                </c:pt>
                <c:pt idx="44">
                  <c:v>75.25</c:v>
                </c:pt>
                <c:pt idx="45">
                  <c:v>72.53</c:v>
                </c:pt>
                <c:pt idx="46">
                  <c:v>67.88</c:v>
                </c:pt>
                <c:pt idx="47">
                  <c:v>64.75</c:v>
                </c:pt>
                <c:pt idx="48">
                  <c:v>63.982430453879942</c:v>
                </c:pt>
                <c:pt idx="49" formatCode="General">
                  <c:v>61.02</c:v>
                </c:pt>
                <c:pt idx="50" formatCode="General">
                  <c:v>59.05</c:v>
                </c:pt>
                <c:pt idx="51" formatCode="General">
                  <c:v>56.93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Data'!$B$14:$BB$14</c:f>
              <c:numCache>
                <c:formatCode>0.00</c:formatCode>
                <c:ptCount val="53"/>
                <c:pt idx="0">
                  <c:v>18.010000000000002</c:v>
                </c:pt>
                <c:pt idx="1">
                  <c:v>18.72</c:v>
                </c:pt>
                <c:pt idx="2">
                  <c:v>19.25</c:v>
                </c:pt>
                <c:pt idx="3">
                  <c:v>18.940000000000001</c:v>
                </c:pt>
                <c:pt idx="4">
                  <c:v>19.77</c:v>
                </c:pt>
                <c:pt idx="5">
                  <c:v>20.56</c:v>
                </c:pt>
                <c:pt idx="6">
                  <c:v>20.149999999999999</c:v>
                </c:pt>
                <c:pt idx="7">
                  <c:v>20.5</c:v>
                </c:pt>
                <c:pt idx="8">
                  <c:v>21.6</c:v>
                </c:pt>
                <c:pt idx="9">
                  <c:v>20.32</c:v>
                </c:pt>
                <c:pt idx="10">
                  <c:v>21.43</c:v>
                </c:pt>
                <c:pt idx="11">
                  <c:v>21.23</c:v>
                </c:pt>
                <c:pt idx="12">
                  <c:v>21.75</c:v>
                </c:pt>
                <c:pt idx="13">
                  <c:v>21.9</c:v>
                </c:pt>
                <c:pt idx="14">
                  <c:v>23.6</c:v>
                </c:pt>
                <c:pt idx="15">
                  <c:v>23.02</c:v>
                </c:pt>
                <c:pt idx="16">
                  <c:v>24.22</c:v>
                </c:pt>
                <c:pt idx="17">
                  <c:v>24.41</c:v>
                </c:pt>
                <c:pt idx="18">
                  <c:v>25.17</c:v>
                </c:pt>
                <c:pt idx="19">
                  <c:v>26.03</c:v>
                </c:pt>
                <c:pt idx="20">
                  <c:v>26.5</c:v>
                </c:pt>
                <c:pt idx="21">
                  <c:v>26.41</c:v>
                </c:pt>
                <c:pt idx="22">
                  <c:v>26.89</c:v>
                </c:pt>
                <c:pt idx="23">
                  <c:v>27.38</c:v>
                </c:pt>
                <c:pt idx="24">
                  <c:v>27.35</c:v>
                </c:pt>
                <c:pt idx="25">
                  <c:v>28.18</c:v>
                </c:pt>
                <c:pt idx="26">
                  <c:v>28.87</c:v>
                </c:pt>
                <c:pt idx="27">
                  <c:v>28.98</c:v>
                </c:pt>
                <c:pt idx="28">
                  <c:v>28.88</c:v>
                </c:pt>
                <c:pt idx="29">
                  <c:v>29.95</c:v>
                </c:pt>
                <c:pt idx="30">
                  <c:v>30.78</c:v>
                </c:pt>
                <c:pt idx="31">
                  <c:v>30.89</c:v>
                </c:pt>
                <c:pt idx="32">
                  <c:v>31.75</c:v>
                </c:pt>
                <c:pt idx="33">
                  <c:v>32.31</c:v>
                </c:pt>
                <c:pt idx="34">
                  <c:v>32.76</c:v>
                </c:pt>
                <c:pt idx="35">
                  <c:v>34.11</c:v>
                </c:pt>
                <c:pt idx="36">
                  <c:v>35.49</c:v>
                </c:pt>
                <c:pt idx="37">
                  <c:v>36.42</c:v>
                </c:pt>
                <c:pt idx="38">
                  <c:v>36.53</c:v>
                </c:pt>
                <c:pt idx="39">
                  <c:v>36.57</c:v>
                </c:pt>
                <c:pt idx="40">
                  <c:v>36.18</c:v>
                </c:pt>
                <c:pt idx="41">
                  <c:v>36.090000000000003</c:v>
                </c:pt>
                <c:pt idx="42">
                  <c:v>35.85</c:v>
                </c:pt>
                <c:pt idx="43">
                  <c:v>35.81</c:v>
                </c:pt>
                <c:pt idx="44">
                  <c:v>35.479999999999997</c:v>
                </c:pt>
                <c:pt idx="45">
                  <c:v>35.340000000000003</c:v>
                </c:pt>
                <c:pt idx="46">
                  <c:v>35.15</c:v>
                </c:pt>
                <c:pt idx="47">
                  <c:v>34.6</c:v>
                </c:pt>
                <c:pt idx="48">
                  <c:v>34.600167177486767</c:v>
                </c:pt>
                <c:pt idx="49" formatCode="General">
                  <c:v>35.56</c:v>
                </c:pt>
                <c:pt idx="50" formatCode="General">
                  <c:v>35.71</c:v>
                </c:pt>
                <c:pt idx="51" formatCode="General">
                  <c:v>35.450000000000003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Data'!$B$5:$BB$5</c:f>
              <c:numCache>
                <c:formatCode>0.00</c:formatCode>
                <c:ptCount val="53"/>
                <c:pt idx="0">
                  <c:v>31.76</c:v>
                </c:pt>
                <c:pt idx="1">
                  <c:v>33.409999999999997</c:v>
                </c:pt>
                <c:pt idx="2">
                  <c:v>33.83</c:v>
                </c:pt>
                <c:pt idx="3">
                  <c:v>33.81</c:v>
                </c:pt>
                <c:pt idx="4">
                  <c:v>34.880000000000003</c:v>
                </c:pt>
                <c:pt idx="5">
                  <c:v>36.11</c:v>
                </c:pt>
                <c:pt idx="6">
                  <c:v>36.89</c:v>
                </c:pt>
                <c:pt idx="7">
                  <c:v>36.18</c:v>
                </c:pt>
                <c:pt idx="8">
                  <c:v>37.96</c:v>
                </c:pt>
                <c:pt idx="9">
                  <c:v>36.04</c:v>
                </c:pt>
                <c:pt idx="10">
                  <c:v>37.15</c:v>
                </c:pt>
                <c:pt idx="11">
                  <c:v>36.729999999999997</c:v>
                </c:pt>
                <c:pt idx="12">
                  <c:v>38.31</c:v>
                </c:pt>
                <c:pt idx="13">
                  <c:v>36.950000000000003</c:v>
                </c:pt>
                <c:pt idx="14">
                  <c:v>40.93</c:v>
                </c:pt>
                <c:pt idx="15">
                  <c:v>40.450000000000003</c:v>
                </c:pt>
                <c:pt idx="16">
                  <c:v>43.06</c:v>
                </c:pt>
                <c:pt idx="17">
                  <c:v>43.99</c:v>
                </c:pt>
                <c:pt idx="18">
                  <c:v>45.25</c:v>
                </c:pt>
                <c:pt idx="19">
                  <c:v>48.8</c:v>
                </c:pt>
                <c:pt idx="20">
                  <c:v>50.91</c:v>
                </c:pt>
                <c:pt idx="21">
                  <c:v>52.21</c:v>
                </c:pt>
                <c:pt idx="22">
                  <c:v>55.67</c:v>
                </c:pt>
                <c:pt idx="23">
                  <c:v>57.1</c:v>
                </c:pt>
                <c:pt idx="24">
                  <c:v>59.03</c:v>
                </c:pt>
                <c:pt idx="25">
                  <c:v>61.49</c:v>
                </c:pt>
                <c:pt idx="26">
                  <c:v>63.58</c:v>
                </c:pt>
                <c:pt idx="27">
                  <c:v>65.88</c:v>
                </c:pt>
                <c:pt idx="28">
                  <c:v>69.77</c:v>
                </c:pt>
                <c:pt idx="29">
                  <c:v>72.739999999999995</c:v>
                </c:pt>
                <c:pt idx="30">
                  <c:v>76.12</c:v>
                </c:pt>
                <c:pt idx="31">
                  <c:v>77.47</c:v>
                </c:pt>
                <c:pt idx="32">
                  <c:v>79.25</c:v>
                </c:pt>
                <c:pt idx="33">
                  <c:v>80.83</c:v>
                </c:pt>
                <c:pt idx="34">
                  <c:v>82.68</c:v>
                </c:pt>
                <c:pt idx="35">
                  <c:v>86.02</c:v>
                </c:pt>
                <c:pt idx="36">
                  <c:v>87.69</c:v>
                </c:pt>
                <c:pt idx="37">
                  <c:v>87.38</c:v>
                </c:pt>
                <c:pt idx="38">
                  <c:v>87.33</c:v>
                </c:pt>
                <c:pt idx="39">
                  <c:v>86.03</c:v>
                </c:pt>
                <c:pt idx="40">
                  <c:v>85.31</c:v>
                </c:pt>
                <c:pt idx="41">
                  <c:v>84.64</c:v>
                </c:pt>
                <c:pt idx="42">
                  <c:v>82.36</c:v>
                </c:pt>
                <c:pt idx="43">
                  <c:v>80.650000000000006</c:v>
                </c:pt>
                <c:pt idx="44">
                  <c:v>79.37</c:v>
                </c:pt>
                <c:pt idx="45">
                  <c:v>77.53</c:v>
                </c:pt>
                <c:pt idx="46">
                  <c:v>76.03</c:v>
                </c:pt>
                <c:pt idx="47">
                  <c:v>73.88</c:v>
                </c:pt>
                <c:pt idx="48">
                  <c:v>74.369189907038518</c:v>
                </c:pt>
                <c:pt idx="49" formatCode="General">
                  <c:v>74.239999999999995</c:v>
                </c:pt>
                <c:pt idx="50" formatCode="General">
                  <c:v>72.989999999999995</c:v>
                </c:pt>
                <c:pt idx="51" formatCode="General">
                  <c:v>71.599999999999994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Data'!$B$12:$BB$12</c:f>
              <c:numCache>
                <c:formatCode>0.00</c:formatCode>
                <c:ptCount val="53"/>
                <c:pt idx="0">
                  <c:v>17.989999999999998</c:v>
                </c:pt>
                <c:pt idx="1">
                  <c:v>18.27</c:v>
                </c:pt>
                <c:pt idx="2">
                  <c:v>18.5</c:v>
                </c:pt>
                <c:pt idx="3">
                  <c:v>19.32</c:v>
                </c:pt>
                <c:pt idx="4">
                  <c:v>20.97</c:v>
                </c:pt>
                <c:pt idx="5">
                  <c:v>21.78</c:v>
                </c:pt>
                <c:pt idx="6">
                  <c:v>22.05</c:v>
                </c:pt>
                <c:pt idx="7">
                  <c:v>22.1</c:v>
                </c:pt>
                <c:pt idx="8">
                  <c:v>21.78</c:v>
                </c:pt>
                <c:pt idx="9">
                  <c:v>22.1</c:v>
                </c:pt>
                <c:pt idx="10">
                  <c:v>23.04</c:v>
                </c:pt>
                <c:pt idx="11">
                  <c:v>23.14</c:v>
                </c:pt>
                <c:pt idx="12">
                  <c:v>24.26</c:v>
                </c:pt>
                <c:pt idx="13">
                  <c:v>24.4</c:v>
                </c:pt>
                <c:pt idx="14">
                  <c:v>26.28</c:v>
                </c:pt>
                <c:pt idx="15">
                  <c:v>25.73</c:v>
                </c:pt>
                <c:pt idx="16">
                  <c:v>27.49</c:v>
                </c:pt>
                <c:pt idx="17">
                  <c:v>28.54</c:v>
                </c:pt>
                <c:pt idx="18">
                  <c:v>28.85</c:v>
                </c:pt>
                <c:pt idx="19">
                  <c:v>30.24</c:v>
                </c:pt>
                <c:pt idx="20">
                  <c:v>30.57</c:v>
                </c:pt>
                <c:pt idx="21">
                  <c:v>30.59</c:v>
                </c:pt>
                <c:pt idx="22">
                  <c:v>30.65</c:v>
                </c:pt>
                <c:pt idx="23">
                  <c:v>30.89</c:v>
                </c:pt>
                <c:pt idx="24">
                  <c:v>31.02</c:v>
                </c:pt>
                <c:pt idx="25">
                  <c:v>31.88</c:v>
                </c:pt>
                <c:pt idx="26">
                  <c:v>32.1</c:v>
                </c:pt>
                <c:pt idx="27">
                  <c:v>31.78</c:v>
                </c:pt>
                <c:pt idx="28">
                  <c:v>32.159999999999997</c:v>
                </c:pt>
                <c:pt idx="29">
                  <c:v>32.68</c:v>
                </c:pt>
                <c:pt idx="30">
                  <c:v>33.35</c:v>
                </c:pt>
                <c:pt idx="31">
                  <c:v>33.590000000000003</c:v>
                </c:pt>
                <c:pt idx="32">
                  <c:v>33.979999999999997</c:v>
                </c:pt>
                <c:pt idx="33">
                  <c:v>34.65</c:v>
                </c:pt>
                <c:pt idx="34">
                  <c:v>34.21</c:v>
                </c:pt>
                <c:pt idx="35">
                  <c:v>35.17</c:v>
                </c:pt>
                <c:pt idx="36">
                  <c:v>36.18</c:v>
                </c:pt>
                <c:pt idx="37">
                  <c:v>36.72</c:v>
                </c:pt>
                <c:pt idx="38">
                  <c:v>36.700000000000003</c:v>
                </c:pt>
                <c:pt idx="39">
                  <c:v>36.659999999999997</c:v>
                </c:pt>
                <c:pt idx="40">
                  <c:v>35.93</c:v>
                </c:pt>
                <c:pt idx="41">
                  <c:v>36.06</c:v>
                </c:pt>
                <c:pt idx="42">
                  <c:v>35.71</c:v>
                </c:pt>
                <c:pt idx="43">
                  <c:v>35.49</c:v>
                </c:pt>
                <c:pt idx="44">
                  <c:v>35.22</c:v>
                </c:pt>
                <c:pt idx="45">
                  <c:v>34.92</c:v>
                </c:pt>
                <c:pt idx="46">
                  <c:v>34.56</c:v>
                </c:pt>
                <c:pt idx="47">
                  <c:v>34.049999999999997</c:v>
                </c:pt>
                <c:pt idx="48">
                  <c:v>33.942177225759316</c:v>
                </c:pt>
                <c:pt idx="49" formatCode="General">
                  <c:v>35.6</c:v>
                </c:pt>
                <c:pt idx="50" formatCode="General">
                  <c:v>35.549999999999997</c:v>
                </c:pt>
                <c:pt idx="51" formatCode="General">
                  <c:v>35.33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Data'!$B$11:$BB$11</c:f>
              <c:numCache>
                <c:formatCode>0.00</c:formatCode>
                <c:ptCount val="53"/>
                <c:pt idx="0">
                  <c:v>19.86</c:v>
                </c:pt>
                <c:pt idx="1">
                  <c:v>20.13</c:v>
                </c:pt>
                <c:pt idx="2">
                  <c:v>21.04</c:v>
                </c:pt>
                <c:pt idx="3">
                  <c:v>21.12</c:v>
                </c:pt>
                <c:pt idx="4">
                  <c:v>22.09</c:v>
                </c:pt>
                <c:pt idx="5">
                  <c:v>22.58</c:v>
                </c:pt>
                <c:pt idx="6">
                  <c:v>22.85</c:v>
                </c:pt>
                <c:pt idx="7">
                  <c:v>22.63</c:v>
                </c:pt>
                <c:pt idx="8">
                  <c:v>23.66</c:v>
                </c:pt>
                <c:pt idx="9">
                  <c:v>21.52</c:v>
                </c:pt>
                <c:pt idx="10">
                  <c:v>23.83</c:v>
                </c:pt>
                <c:pt idx="11">
                  <c:v>23.54</c:v>
                </c:pt>
                <c:pt idx="12">
                  <c:v>24.63</c:v>
                </c:pt>
                <c:pt idx="13">
                  <c:v>25.17</c:v>
                </c:pt>
                <c:pt idx="14">
                  <c:v>26.26</c:v>
                </c:pt>
                <c:pt idx="15">
                  <c:v>26.3</c:v>
                </c:pt>
                <c:pt idx="16">
                  <c:v>27.65</c:v>
                </c:pt>
                <c:pt idx="17">
                  <c:v>28.08</c:v>
                </c:pt>
                <c:pt idx="18">
                  <c:v>28.99</c:v>
                </c:pt>
                <c:pt idx="19">
                  <c:v>31</c:v>
                </c:pt>
                <c:pt idx="20">
                  <c:v>31.77</c:v>
                </c:pt>
                <c:pt idx="21">
                  <c:v>32.14</c:v>
                </c:pt>
                <c:pt idx="22">
                  <c:v>33.119999999999997</c:v>
                </c:pt>
                <c:pt idx="23">
                  <c:v>34.17</c:v>
                </c:pt>
                <c:pt idx="24">
                  <c:v>34.729999999999997</c:v>
                </c:pt>
                <c:pt idx="25">
                  <c:v>35.93</c:v>
                </c:pt>
                <c:pt idx="26">
                  <c:v>37.479999999999997</c:v>
                </c:pt>
                <c:pt idx="27">
                  <c:v>37.409999999999997</c:v>
                </c:pt>
                <c:pt idx="28">
                  <c:v>39.299999999999997</c:v>
                </c:pt>
                <c:pt idx="29">
                  <c:v>40.049999999999997</c:v>
                </c:pt>
                <c:pt idx="30">
                  <c:v>41.36</c:v>
                </c:pt>
                <c:pt idx="31">
                  <c:v>42.79</c:v>
                </c:pt>
                <c:pt idx="32">
                  <c:v>43.75</c:v>
                </c:pt>
                <c:pt idx="33">
                  <c:v>45.07</c:v>
                </c:pt>
                <c:pt idx="34">
                  <c:v>46.38</c:v>
                </c:pt>
                <c:pt idx="35">
                  <c:v>48.36</c:v>
                </c:pt>
                <c:pt idx="36">
                  <c:v>49.1</c:v>
                </c:pt>
                <c:pt idx="37">
                  <c:v>50.04</c:v>
                </c:pt>
                <c:pt idx="38">
                  <c:v>50.37</c:v>
                </c:pt>
                <c:pt idx="39">
                  <c:v>49.93</c:v>
                </c:pt>
                <c:pt idx="40">
                  <c:v>50.45</c:v>
                </c:pt>
                <c:pt idx="41">
                  <c:v>50.21</c:v>
                </c:pt>
                <c:pt idx="42">
                  <c:v>49.6</c:v>
                </c:pt>
                <c:pt idx="43">
                  <c:v>49.29</c:v>
                </c:pt>
                <c:pt idx="44">
                  <c:v>49.48</c:v>
                </c:pt>
                <c:pt idx="45">
                  <c:v>49.42</c:v>
                </c:pt>
                <c:pt idx="46">
                  <c:v>48.92</c:v>
                </c:pt>
                <c:pt idx="47">
                  <c:v>48.35</c:v>
                </c:pt>
                <c:pt idx="48">
                  <c:v>47.640634658973831</c:v>
                </c:pt>
                <c:pt idx="49" formatCode="General">
                  <c:v>49.53</c:v>
                </c:pt>
                <c:pt idx="50" formatCode="General">
                  <c:v>49.7</c:v>
                </c:pt>
                <c:pt idx="51" formatCode="General">
                  <c:v>49.56</c:v>
                </c:pt>
              </c:numCache>
            </c:numRef>
          </c:val>
        </c:ser>
        <c:marker val="1"/>
        <c:axId val="106985344"/>
        <c:axId val="106986880"/>
      </c:lineChart>
      <c:lineChart>
        <c:grouping val="standard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Data'!$B$3:$BA$3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Data'!$B$13:$BB$13</c:f>
              <c:numCache>
                <c:formatCode>0.00</c:formatCode>
                <c:ptCount val="53"/>
                <c:pt idx="0">
                  <c:v>17.59</c:v>
                </c:pt>
                <c:pt idx="1">
                  <c:v>18.510000000000002</c:v>
                </c:pt>
                <c:pt idx="2">
                  <c:v>18.43</c:v>
                </c:pt>
                <c:pt idx="3">
                  <c:v>18.920000000000002</c:v>
                </c:pt>
                <c:pt idx="4">
                  <c:v>19.82</c:v>
                </c:pt>
                <c:pt idx="5">
                  <c:v>20.22</c:v>
                </c:pt>
                <c:pt idx="6">
                  <c:v>20.29</c:v>
                </c:pt>
                <c:pt idx="7">
                  <c:v>20.079999999999998</c:v>
                </c:pt>
                <c:pt idx="8">
                  <c:v>20.49</c:v>
                </c:pt>
                <c:pt idx="9">
                  <c:v>19.89</c:v>
                </c:pt>
                <c:pt idx="10">
                  <c:v>21.01</c:v>
                </c:pt>
                <c:pt idx="11">
                  <c:v>20.57</c:v>
                </c:pt>
                <c:pt idx="12">
                  <c:v>21.94</c:v>
                </c:pt>
                <c:pt idx="13">
                  <c:v>21.51</c:v>
                </c:pt>
                <c:pt idx="14">
                  <c:v>22.8</c:v>
                </c:pt>
                <c:pt idx="15">
                  <c:v>22.9</c:v>
                </c:pt>
                <c:pt idx="16">
                  <c:v>23.91</c:v>
                </c:pt>
                <c:pt idx="17">
                  <c:v>24.04</c:v>
                </c:pt>
                <c:pt idx="18">
                  <c:v>24.59</c:v>
                </c:pt>
                <c:pt idx="19">
                  <c:v>26.2</c:v>
                </c:pt>
                <c:pt idx="20">
                  <c:v>26.98</c:v>
                </c:pt>
                <c:pt idx="21">
                  <c:v>28.02</c:v>
                </c:pt>
                <c:pt idx="22">
                  <c:v>28.4</c:v>
                </c:pt>
                <c:pt idx="23">
                  <c:v>29.19</c:v>
                </c:pt>
                <c:pt idx="24">
                  <c:v>29.37</c:v>
                </c:pt>
                <c:pt idx="25">
                  <c:v>30.36</c:v>
                </c:pt>
                <c:pt idx="26">
                  <c:v>30.47</c:v>
                </c:pt>
                <c:pt idx="27">
                  <c:v>31.16</c:v>
                </c:pt>
                <c:pt idx="28">
                  <c:v>31.82</c:v>
                </c:pt>
                <c:pt idx="29">
                  <c:v>32.520000000000003</c:v>
                </c:pt>
                <c:pt idx="30">
                  <c:v>33.08</c:v>
                </c:pt>
                <c:pt idx="31">
                  <c:v>33.630000000000003</c:v>
                </c:pt>
                <c:pt idx="32">
                  <c:v>34</c:v>
                </c:pt>
                <c:pt idx="33">
                  <c:v>35.17</c:v>
                </c:pt>
                <c:pt idx="34">
                  <c:v>35.479999999999997</c:v>
                </c:pt>
                <c:pt idx="35">
                  <c:v>37.81</c:v>
                </c:pt>
                <c:pt idx="36">
                  <c:v>38.33</c:v>
                </c:pt>
                <c:pt idx="37">
                  <c:v>39.35</c:v>
                </c:pt>
                <c:pt idx="38">
                  <c:v>39.729999999999997</c:v>
                </c:pt>
                <c:pt idx="39">
                  <c:v>40</c:v>
                </c:pt>
                <c:pt idx="40">
                  <c:v>39.58</c:v>
                </c:pt>
                <c:pt idx="41">
                  <c:v>38.99</c:v>
                </c:pt>
                <c:pt idx="42">
                  <c:v>39.299999999999997</c:v>
                </c:pt>
                <c:pt idx="43">
                  <c:v>38.97</c:v>
                </c:pt>
                <c:pt idx="44">
                  <c:v>38.74</c:v>
                </c:pt>
                <c:pt idx="45">
                  <c:v>38.17</c:v>
                </c:pt>
                <c:pt idx="46">
                  <c:v>38.369999999999997</c:v>
                </c:pt>
                <c:pt idx="47">
                  <c:v>38.1</c:v>
                </c:pt>
                <c:pt idx="48">
                  <c:v>37.889052528227786</c:v>
                </c:pt>
                <c:pt idx="49" formatCode="General">
                  <c:v>39.19</c:v>
                </c:pt>
                <c:pt idx="50" formatCode="General">
                  <c:v>38.93</c:v>
                </c:pt>
                <c:pt idx="51" formatCode="General">
                  <c:v>39.229999999999997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Data'!$B$3:$BA$3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18 Data'!$B$4:$BB$4</c:f>
              <c:numCache>
                <c:formatCode>0.00</c:formatCode>
                <c:ptCount val="53"/>
                <c:pt idx="0">
                  <c:v>23.35</c:v>
                </c:pt>
                <c:pt idx="1">
                  <c:v>23.71</c:v>
                </c:pt>
                <c:pt idx="2">
                  <c:v>24.34</c:v>
                </c:pt>
                <c:pt idx="3">
                  <c:v>23.37</c:v>
                </c:pt>
                <c:pt idx="4">
                  <c:v>25.79</c:v>
                </c:pt>
                <c:pt idx="5">
                  <c:v>26.62</c:v>
                </c:pt>
                <c:pt idx="6">
                  <c:v>27.62</c:v>
                </c:pt>
                <c:pt idx="7">
                  <c:v>26.76</c:v>
                </c:pt>
                <c:pt idx="8">
                  <c:v>28.61</c:v>
                </c:pt>
                <c:pt idx="9">
                  <c:v>26.06</c:v>
                </c:pt>
                <c:pt idx="10">
                  <c:v>27.96</c:v>
                </c:pt>
                <c:pt idx="11">
                  <c:v>27.35</c:v>
                </c:pt>
                <c:pt idx="12">
                  <c:v>29.08</c:v>
                </c:pt>
                <c:pt idx="13">
                  <c:v>28.93</c:v>
                </c:pt>
                <c:pt idx="14">
                  <c:v>30.62</c:v>
                </c:pt>
                <c:pt idx="15">
                  <c:v>30.04</c:v>
                </c:pt>
                <c:pt idx="16">
                  <c:v>31.67</c:v>
                </c:pt>
                <c:pt idx="17">
                  <c:v>32.67</c:v>
                </c:pt>
                <c:pt idx="18">
                  <c:v>32.9</c:v>
                </c:pt>
                <c:pt idx="19">
                  <c:v>35.79</c:v>
                </c:pt>
                <c:pt idx="20">
                  <c:v>36.29</c:v>
                </c:pt>
                <c:pt idx="21">
                  <c:v>37.56</c:v>
                </c:pt>
                <c:pt idx="22">
                  <c:v>39.590000000000003</c:v>
                </c:pt>
                <c:pt idx="23">
                  <c:v>40.24</c:v>
                </c:pt>
                <c:pt idx="24">
                  <c:v>40.69</c:v>
                </c:pt>
                <c:pt idx="25">
                  <c:v>42.78</c:v>
                </c:pt>
                <c:pt idx="26">
                  <c:v>43.79</c:v>
                </c:pt>
                <c:pt idx="27">
                  <c:v>45.78</c:v>
                </c:pt>
                <c:pt idx="28">
                  <c:v>48.66</c:v>
                </c:pt>
                <c:pt idx="29">
                  <c:v>51.98</c:v>
                </c:pt>
                <c:pt idx="30">
                  <c:v>54.48</c:v>
                </c:pt>
                <c:pt idx="31">
                  <c:v>55.68</c:v>
                </c:pt>
                <c:pt idx="32">
                  <c:v>57.56</c:v>
                </c:pt>
                <c:pt idx="33">
                  <c:v>59.73</c:v>
                </c:pt>
                <c:pt idx="34">
                  <c:v>61.97</c:v>
                </c:pt>
                <c:pt idx="35">
                  <c:v>63.58</c:v>
                </c:pt>
                <c:pt idx="36">
                  <c:v>64.760000000000005</c:v>
                </c:pt>
                <c:pt idx="37">
                  <c:v>65.7</c:v>
                </c:pt>
                <c:pt idx="38">
                  <c:v>63.94</c:v>
                </c:pt>
                <c:pt idx="39">
                  <c:v>63.23</c:v>
                </c:pt>
                <c:pt idx="40">
                  <c:v>62.82</c:v>
                </c:pt>
                <c:pt idx="41">
                  <c:v>60.93</c:v>
                </c:pt>
                <c:pt idx="42">
                  <c:v>57.97</c:v>
                </c:pt>
                <c:pt idx="43">
                  <c:v>58.79</c:v>
                </c:pt>
                <c:pt idx="44">
                  <c:v>56.02</c:v>
                </c:pt>
                <c:pt idx="45">
                  <c:v>54.4</c:v>
                </c:pt>
                <c:pt idx="46">
                  <c:v>52.86</c:v>
                </c:pt>
                <c:pt idx="47">
                  <c:v>51.5</c:v>
                </c:pt>
                <c:pt idx="48">
                  <c:v>51.505376344086024</c:v>
                </c:pt>
                <c:pt idx="49" formatCode="General">
                  <c:v>51.52</c:v>
                </c:pt>
                <c:pt idx="50" formatCode="General">
                  <c:v>50.88</c:v>
                </c:pt>
                <c:pt idx="51" formatCode="General">
                  <c:v>49.52</c:v>
                </c:pt>
              </c:numCache>
            </c:numRef>
          </c:val>
        </c:ser>
        <c:marker val="1"/>
        <c:axId val="107017344"/>
        <c:axId val="107018880"/>
      </c:lineChart>
      <c:catAx>
        <c:axId val="106985344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6986880"/>
        <c:crosses val="autoZero"/>
        <c:auto val="1"/>
        <c:lblAlgn val="ctr"/>
        <c:lblOffset val="100"/>
        <c:tickLblSkip val="4"/>
        <c:tickMarkSkip val="4"/>
      </c:catAx>
      <c:valAx>
        <c:axId val="106986880"/>
        <c:scaling>
          <c:orientation val="minMax"/>
          <c:min val="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6985344"/>
        <c:crosses val="autoZero"/>
        <c:crossBetween val="between"/>
        <c:majorUnit val="25"/>
      </c:valAx>
      <c:catAx>
        <c:axId val="107017344"/>
        <c:scaling>
          <c:orientation val="minMax"/>
        </c:scaling>
        <c:delete val="1"/>
        <c:axPos val="b"/>
        <c:tickLblPos val="none"/>
        <c:crossAx val="107018880"/>
        <c:crosses val="autoZero"/>
        <c:auto val="1"/>
        <c:lblAlgn val="ctr"/>
        <c:lblOffset val="100"/>
      </c:catAx>
      <c:valAx>
        <c:axId val="107018880"/>
        <c:scaling>
          <c:orientation val="minMax"/>
          <c:max val="10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17344"/>
        <c:crosses val="max"/>
        <c:crossBetween val="between"/>
        <c:majorUnit val="2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6.3072973964063084E-2"/>
          <c:y val="0.18990408017179913"/>
          <c:w val="0.41730112118823431"/>
          <c:h val="0.23231305177761871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dispBlanksAs val="gap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2800" b="0">
                <a:latin typeface="Arial" pitchFamily="34" charset="0"/>
                <a:cs typeface="Arial" pitchFamily="34" charset="0"/>
              </a:defRPr>
            </a:pPr>
            <a:r>
              <a:rPr lang="en-US" sz="2800" b="0">
                <a:latin typeface="Arial" pitchFamily="34" charset="0"/>
                <a:cs typeface="Arial" pitchFamily="34" charset="0"/>
              </a:rPr>
              <a:t>Composition of Debt Balance per Capita* by State (2011 Q4)</a:t>
            </a:r>
          </a:p>
        </c:rich>
      </c:tx>
    </c:title>
    <c:plotArea>
      <c:layout>
        <c:manualLayout>
          <c:layoutTarget val="inner"/>
          <c:xMode val="edge"/>
          <c:yMode val="edge"/>
          <c:x val="6.0140167144902425E-2"/>
          <c:y val="0.22490018469767448"/>
          <c:w val="0.88086231008410754"/>
          <c:h val="0.64882920379624165"/>
        </c:manualLayout>
      </c:layout>
      <c:barChart>
        <c:barDir val="col"/>
        <c:grouping val="stacked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36.24</c:v>
                </c:pt>
                <c:pt idx="1">
                  <c:v>56.62</c:v>
                </c:pt>
                <c:pt idx="2">
                  <c:v>32.25</c:v>
                </c:pt>
                <c:pt idx="3">
                  <c:v>33.79</c:v>
                </c:pt>
                <c:pt idx="4">
                  <c:v>24.47</c:v>
                </c:pt>
                <c:pt idx="5">
                  <c:v>46.34</c:v>
                </c:pt>
                <c:pt idx="6">
                  <c:v>43.84</c:v>
                </c:pt>
                <c:pt idx="7">
                  <c:v>34.01</c:v>
                </c:pt>
                <c:pt idx="8">
                  <c:v>22.35</c:v>
                </c:pt>
                <c:pt idx="9">
                  <c:v>25.55</c:v>
                </c:pt>
                <c:pt idx="10">
                  <c:v>23.12</c:v>
                </c:pt>
                <c:pt idx="11">
                  <c:v>34.28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3.2</c:v>
                </c:pt>
                <c:pt idx="1">
                  <c:v>4.67</c:v>
                </c:pt>
                <c:pt idx="2">
                  <c:v>3.59</c:v>
                </c:pt>
                <c:pt idx="3">
                  <c:v>2.92</c:v>
                </c:pt>
                <c:pt idx="4">
                  <c:v>1.79</c:v>
                </c:pt>
                <c:pt idx="5">
                  <c:v>4.1399999999999997</c:v>
                </c:pt>
                <c:pt idx="6">
                  <c:v>3.09</c:v>
                </c:pt>
                <c:pt idx="7">
                  <c:v>3.88</c:v>
                </c:pt>
                <c:pt idx="8">
                  <c:v>1.85</c:v>
                </c:pt>
                <c:pt idx="9">
                  <c:v>2.35</c:v>
                </c:pt>
                <c:pt idx="10">
                  <c:v>0.45</c:v>
                </c:pt>
                <c:pt idx="11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3.16</c:v>
                </c:pt>
                <c:pt idx="1">
                  <c:v>2.75</c:v>
                </c:pt>
                <c:pt idx="2">
                  <c:v>3.16</c:v>
                </c:pt>
                <c:pt idx="3">
                  <c:v>2.86</c:v>
                </c:pt>
                <c:pt idx="4">
                  <c:v>2.84</c:v>
                </c:pt>
                <c:pt idx="5">
                  <c:v>3.26</c:v>
                </c:pt>
                <c:pt idx="6">
                  <c:v>3.33</c:v>
                </c:pt>
                <c:pt idx="7">
                  <c:v>2.67</c:v>
                </c:pt>
                <c:pt idx="8">
                  <c:v>2.82</c:v>
                </c:pt>
                <c:pt idx="9">
                  <c:v>2.9</c:v>
                </c:pt>
                <c:pt idx="10">
                  <c:v>4.26</c:v>
                </c:pt>
                <c:pt idx="11">
                  <c:v>3.04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2.92</c:v>
                </c:pt>
                <c:pt idx="1">
                  <c:v>3.22</c:v>
                </c:pt>
                <c:pt idx="2">
                  <c:v>3.1</c:v>
                </c:pt>
                <c:pt idx="3">
                  <c:v>3.04</c:v>
                </c:pt>
                <c:pt idx="4">
                  <c:v>2.81</c:v>
                </c:pt>
                <c:pt idx="5">
                  <c:v>3.63</c:v>
                </c:pt>
                <c:pt idx="6">
                  <c:v>3.11</c:v>
                </c:pt>
                <c:pt idx="7">
                  <c:v>3.45</c:v>
                </c:pt>
                <c:pt idx="8">
                  <c:v>2.87</c:v>
                </c:pt>
                <c:pt idx="9">
                  <c:v>2.8</c:v>
                </c:pt>
                <c:pt idx="10">
                  <c:v>2.84</c:v>
                </c:pt>
                <c:pt idx="11">
                  <c:v>2.92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2.96</c:v>
                </c:pt>
                <c:pt idx="1">
                  <c:v>3.09</c:v>
                </c:pt>
                <c:pt idx="2">
                  <c:v>3.13</c:v>
                </c:pt>
                <c:pt idx="3">
                  <c:v>4.05</c:v>
                </c:pt>
                <c:pt idx="4">
                  <c:v>3.74</c:v>
                </c:pt>
                <c:pt idx="5">
                  <c:v>4.1100000000000003</c:v>
                </c:pt>
                <c:pt idx="6">
                  <c:v>2.4900000000000002</c:v>
                </c:pt>
                <c:pt idx="7">
                  <c:v>4.42</c:v>
                </c:pt>
                <c:pt idx="8">
                  <c:v>4.05</c:v>
                </c:pt>
                <c:pt idx="9">
                  <c:v>4.4000000000000004</c:v>
                </c:pt>
                <c:pt idx="10">
                  <c:v>3.27</c:v>
                </c:pt>
                <c:pt idx="11">
                  <c:v>3.59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1.04</c:v>
                </c:pt>
                <c:pt idx="1">
                  <c:v>1.24</c:v>
                </c:pt>
                <c:pt idx="2">
                  <c:v>1.48</c:v>
                </c:pt>
                <c:pt idx="3">
                  <c:v>1.19</c:v>
                </c:pt>
                <c:pt idx="4">
                  <c:v>1.1200000000000001</c:v>
                </c:pt>
                <c:pt idx="5">
                  <c:v>1.21</c:v>
                </c:pt>
                <c:pt idx="6">
                  <c:v>1.06</c:v>
                </c:pt>
                <c:pt idx="7">
                  <c:v>1.1299999999999999</c:v>
                </c:pt>
                <c:pt idx="8">
                  <c:v>1.39</c:v>
                </c:pt>
                <c:pt idx="9">
                  <c:v>1.23</c:v>
                </c:pt>
                <c:pt idx="10">
                  <c:v>1.52</c:v>
                </c:pt>
                <c:pt idx="11">
                  <c:v>1.37</c:v>
                </c:pt>
              </c:numCache>
            </c:numRef>
          </c:val>
        </c:ser>
        <c:gapWidth val="52"/>
        <c:overlap val="100"/>
        <c:axId val="107294720"/>
        <c:axId val="107296256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07297792"/>
        <c:axId val="107303680"/>
      </c:barChart>
      <c:catAx>
        <c:axId val="107294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296256"/>
        <c:crosses val="autoZero"/>
        <c:auto val="1"/>
        <c:lblAlgn val="ctr"/>
        <c:lblOffset val="100"/>
      </c:catAx>
      <c:valAx>
        <c:axId val="107296256"/>
        <c:scaling>
          <c:orientation val="minMax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294720"/>
        <c:crosses val="autoZero"/>
        <c:crossBetween val="between"/>
        <c:majorUnit val="20"/>
      </c:valAx>
      <c:catAx>
        <c:axId val="107297792"/>
        <c:scaling>
          <c:orientation val="minMax"/>
        </c:scaling>
        <c:delete val="1"/>
        <c:axPos val="b"/>
        <c:tickLblPos val="none"/>
        <c:crossAx val="107303680"/>
        <c:crosses val="autoZero"/>
        <c:auto val="1"/>
        <c:lblAlgn val="ctr"/>
        <c:lblOffset val="100"/>
      </c:catAx>
      <c:valAx>
        <c:axId val="107303680"/>
        <c:scaling>
          <c:orientation val="minMax"/>
          <c:max val="8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297792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59135"/>
          <c:h val="0.67306540562085027"/>
        </c:manualLayout>
      </c:layout>
      <c:barChart>
        <c:barDir val="col"/>
        <c:grouping val="stacked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43.930999999999997</c:v>
                </c:pt>
                <c:pt idx="1">
                  <c:v>63.523000000000003</c:v>
                </c:pt>
                <c:pt idx="2">
                  <c:v>38.121000000000002</c:v>
                </c:pt>
                <c:pt idx="3">
                  <c:v>42.945999999999998</c:v>
                </c:pt>
                <c:pt idx="4">
                  <c:v>33.737000000000002</c:v>
                </c:pt>
                <c:pt idx="5">
                  <c:v>55.762999999999998</c:v>
                </c:pt>
                <c:pt idx="6">
                  <c:v>44.85</c:v>
                </c:pt>
                <c:pt idx="7">
                  <c:v>43.920999999999999</c:v>
                </c:pt>
                <c:pt idx="8">
                  <c:v>32.329000000000001</c:v>
                </c:pt>
                <c:pt idx="9">
                  <c:v>36.113999999999997</c:v>
                </c:pt>
                <c:pt idx="10">
                  <c:v>32.469000000000001</c:v>
                </c:pt>
                <c:pt idx="11">
                  <c:v>43.024000000000001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1.089</c:v>
                </c:pt>
                <c:pt idx="1">
                  <c:v>1.105</c:v>
                </c:pt>
                <c:pt idx="2">
                  <c:v>1.0549999999999999</c:v>
                </c:pt>
                <c:pt idx="3">
                  <c:v>0.59599999999999997</c:v>
                </c:pt>
                <c:pt idx="4">
                  <c:v>0.69099999999999995</c:v>
                </c:pt>
                <c:pt idx="5">
                  <c:v>1.2529999999999999</c:v>
                </c:pt>
                <c:pt idx="6">
                  <c:v>1.1890000000000001</c:v>
                </c:pt>
                <c:pt idx="7">
                  <c:v>0.83899999999999997</c:v>
                </c:pt>
                <c:pt idx="8">
                  <c:v>0.56599999999999995</c:v>
                </c:pt>
                <c:pt idx="9">
                  <c:v>0.66700000000000004</c:v>
                </c:pt>
                <c:pt idx="10">
                  <c:v>0.75</c:v>
                </c:pt>
                <c:pt idx="11">
                  <c:v>0.83199999999999996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0.29199999999999998</c:v>
                </c:pt>
                <c:pt idx="1">
                  <c:v>0.66700000000000004</c:v>
                </c:pt>
                <c:pt idx="2">
                  <c:v>0.33500000000000002</c:v>
                </c:pt>
                <c:pt idx="3">
                  <c:v>0.56299999999999994</c:v>
                </c:pt>
                <c:pt idx="4">
                  <c:v>0.23400000000000001</c:v>
                </c:pt>
                <c:pt idx="5">
                  <c:v>0.438</c:v>
                </c:pt>
                <c:pt idx="6">
                  <c:v>0.67900000000000005</c:v>
                </c:pt>
                <c:pt idx="7">
                  <c:v>0.438</c:v>
                </c:pt>
                <c:pt idx="8">
                  <c:v>0.252</c:v>
                </c:pt>
                <c:pt idx="9">
                  <c:v>0.29499999999999998</c:v>
                </c:pt>
                <c:pt idx="10">
                  <c:v>0.22700000000000001</c:v>
                </c:pt>
                <c:pt idx="11">
                  <c:v>0.40100000000000002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0.32200000000000001</c:v>
                </c:pt>
                <c:pt idx="1">
                  <c:v>0.42499999999999999</c:v>
                </c:pt>
                <c:pt idx="2">
                  <c:v>0.33200000000000002</c:v>
                </c:pt>
                <c:pt idx="3">
                  <c:v>0.24399999999999999</c:v>
                </c:pt>
                <c:pt idx="4">
                  <c:v>9.4E-2</c:v>
                </c:pt>
                <c:pt idx="5">
                  <c:v>0.26</c:v>
                </c:pt>
                <c:pt idx="6">
                  <c:v>0.29099999999999998</c:v>
                </c:pt>
                <c:pt idx="7">
                  <c:v>0.23400000000000001</c:v>
                </c:pt>
                <c:pt idx="8">
                  <c:v>0.14099999999999999</c:v>
                </c:pt>
                <c:pt idx="9">
                  <c:v>0.19</c:v>
                </c:pt>
                <c:pt idx="10">
                  <c:v>0.218</c:v>
                </c:pt>
                <c:pt idx="11">
                  <c:v>0.251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1.83</c:v>
                </c:pt>
                <c:pt idx="1">
                  <c:v>2.9089999999999998</c:v>
                </c:pt>
                <c:pt idx="2">
                  <c:v>2.6040000000000001</c:v>
                </c:pt>
                <c:pt idx="3">
                  <c:v>1.5429999999999999</c:v>
                </c:pt>
                <c:pt idx="4">
                  <c:v>1.0169999999999999</c:v>
                </c:pt>
                <c:pt idx="5">
                  <c:v>2.6080000000000001</c:v>
                </c:pt>
                <c:pt idx="6">
                  <c:v>5.4020000000000001</c:v>
                </c:pt>
                <c:pt idx="7">
                  <c:v>2.1030000000000002</c:v>
                </c:pt>
                <c:pt idx="8">
                  <c:v>0.93400000000000005</c:v>
                </c:pt>
                <c:pt idx="9">
                  <c:v>0.91700000000000004</c:v>
                </c:pt>
                <c:pt idx="10">
                  <c:v>0.82599999999999996</c:v>
                </c:pt>
                <c:pt idx="11">
                  <c:v>1.5820000000000001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1.8560000000000001</c:v>
                </c:pt>
                <c:pt idx="1">
                  <c:v>2.718</c:v>
                </c:pt>
                <c:pt idx="2">
                  <c:v>4.1139999999999999</c:v>
                </c:pt>
                <c:pt idx="3">
                  <c:v>1.9139999999999999</c:v>
                </c:pt>
                <c:pt idx="4">
                  <c:v>0.92</c:v>
                </c:pt>
                <c:pt idx="5">
                  <c:v>2.238</c:v>
                </c:pt>
                <c:pt idx="6">
                  <c:v>4.1950000000000003</c:v>
                </c:pt>
                <c:pt idx="7">
                  <c:v>1.9219999999999999</c:v>
                </c:pt>
                <c:pt idx="8">
                  <c:v>1.044</c:v>
                </c:pt>
                <c:pt idx="9">
                  <c:v>0.95899999999999996</c:v>
                </c:pt>
                <c:pt idx="10">
                  <c:v>0.90600000000000003</c:v>
                </c:pt>
                <c:pt idx="11">
                  <c:v>1.5840000000000001</c:v>
                </c:pt>
              </c:numCache>
            </c:numRef>
          </c:val>
        </c:ser>
        <c:gapWidth val="40"/>
        <c:overlap val="100"/>
        <c:axId val="107421056"/>
        <c:axId val="107447424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07448960"/>
        <c:axId val="107454848"/>
      </c:barChart>
      <c:catAx>
        <c:axId val="1074210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447424"/>
        <c:crosses val="autoZero"/>
        <c:auto val="1"/>
        <c:lblAlgn val="ctr"/>
        <c:lblOffset val="100"/>
      </c:catAx>
      <c:valAx>
        <c:axId val="107447424"/>
        <c:scaling>
          <c:orientation val="minMax"/>
          <c:max val="100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421056"/>
        <c:crosses val="autoZero"/>
        <c:crossBetween val="between"/>
        <c:majorUnit val="20"/>
        <c:minorUnit val="2"/>
      </c:valAx>
      <c:catAx>
        <c:axId val="107448960"/>
        <c:scaling>
          <c:orientation val="minMax"/>
        </c:scaling>
        <c:delete val="1"/>
        <c:axPos val="b"/>
        <c:tickLblPos val="none"/>
        <c:crossAx val="107454848"/>
        <c:crosses val="autoZero"/>
        <c:auto val="1"/>
        <c:lblAlgn val="ctr"/>
        <c:lblOffset val="100"/>
      </c:catAx>
      <c:valAx>
        <c:axId val="107454848"/>
        <c:scaling>
          <c:orientation val="minMax"/>
          <c:max val="1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448960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206"/>
          <c:h val="3.893120178159569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Data'!$B$15:$BB$15</c:f>
              <c:numCache>
                <c:formatCode>0.00</c:formatCode>
                <c:ptCount val="53"/>
                <c:pt idx="0">
                  <c:v>2.41</c:v>
                </c:pt>
                <c:pt idx="1">
                  <c:v>2.23</c:v>
                </c:pt>
                <c:pt idx="2">
                  <c:v>2.09</c:v>
                </c:pt>
                <c:pt idx="3">
                  <c:v>2.04</c:v>
                </c:pt>
                <c:pt idx="4">
                  <c:v>2.0699999999999998</c:v>
                </c:pt>
                <c:pt idx="5">
                  <c:v>2.0299999999999998</c:v>
                </c:pt>
                <c:pt idx="6">
                  <c:v>1.92</c:v>
                </c:pt>
                <c:pt idx="7">
                  <c:v>2.08</c:v>
                </c:pt>
                <c:pt idx="8">
                  <c:v>2.2200000000000002</c:v>
                </c:pt>
                <c:pt idx="9">
                  <c:v>2.39</c:v>
                </c:pt>
                <c:pt idx="10">
                  <c:v>2.42</c:v>
                </c:pt>
                <c:pt idx="11">
                  <c:v>2.4500000000000002</c:v>
                </c:pt>
                <c:pt idx="12">
                  <c:v>2.56</c:v>
                </c:pt>
                <c:pt idx="13">
                  <c:v>2.52</c:v>
                </c:pt>
                <c:pt idx="14">
                  <c:v>2.4900000000000002</c:v>
                </c:pt>
                <c:pt idx="15">
                  <c:v>2.64</c:v>
                </c:pt>
                <c:pt idx="16">
                  <c:v>2.5299999999999998</c:v>
                </c:pt>
                <c:pt idx="17">
                  <c:v>2.4500000000000002</c:v>
                </c:pt>
                <c:pt idx="18">
                  <c:v>2.36</c:v>
                </c:pt>
                <c:pt idx="19">
                  <c:v>2.3199999999999998</c:v>
                </c:pt>
                <c:pt idx="20">
                  <c:v>2.2799999999999998</c:v>
                </c:pt>
                <c:pt idx="21">
                  <c:v>2.19</c:v>
                </c:pt>
                <c:pt idx="22">
                  <c:v>2.2000000000000002</c:v>
                </c:pt>
                <c:pt idx="23">
                  <c:v>2.23</c:v>
                </c:pt>
                <c:pt idx="24">
                  <c:v>2.1800000000000002</c:v>
                </c:pt>
                <c:pt idx="25">
                  <c:v>1.99</c:v>
                </c:pt>
                <c:pt idx="26">
                  <c:v>1.99</c:v>
                </c:pt>
                <c:pt idx="27">
                  <c:v>1.95</c:v>
                </c:pt>
                <c:pt idx="28">
                  <c:v>1.93</c:v>
                </c:pt>
                <c:pt idx="29">
                  <c:v>1.88</c:v>
                </c:pt>
                <c:pt idx="30">
                  <c:v>2.08</c:v>
                </c:pt>
                <c:pt idx="31">
                  <c:v>2.31</c:v>
                </c:pt>
                <c:pt idx="32">
                  <c:v>2.48</c:v>
                </c:pt>
                <c:pt idx="33">
                  <c:v>2.65</c:v>
                </c:pt>
                <c:pt idx="34">
                  <c:v>3.03</c:v>
                </c:pt>
                <c:pt idx="35">
                  <c:v>3.61</c:v>
                </c:pt>
                <c:pt idx="36">
                  <c:v>4.4400000000000004</c:v>
                </c:pt>
                <c:pt idx="37">
                  <c:v>4.63</c:v>
                </c:pt>
                <c:pt idx="38">
                  <c:v>5.14</c:v>
                </c:pt>
                <c:pt idx="39">
                  <c:v>5.94</c:v>
                </c:pt>
                <c:pt idx="40">
                  <c:v>7.1</c:v>
                </c:pt>
                <c:pt idx="41">
                  <c:v>7.86</c:v>
                </c:pt>
                <c:pt idx="42">
                  <c:v>8.0399999999999991</c:v>
                </c:pt>
                <c:pt idx="43">
                  <c:v>8.6300000000000008</c:v>
                </c:pt>
                <c:pt idx="44">
                  <c:v>8.7899999999999991</c:v>
                </c:pt>
                <c:pt idx="45">
                  <c:v>8.43</c:v>
                </c:pt>
                <c:pt idx="46">
                  <c:v>8.01</c:v>
                </c:pt>
                <c:pt idx="47">
                  <c:v>7.9</c:v>
                </c:pt>
                <c:pt idx="48">
                  <c:v>7.74</c:v>
                </c:pt>
                <c:pt idx="49">
                  <c:v>7.26</c:v>
                </c:pt>
                <c:pt idx="50">
                  <c:v>7.16</c:v>
                </c:pt>
                <c:pt idx="51">
                  <c:v>7.15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Data'!$B$6:$BB$6</c:f>
              <c:numCache>
                <c:formatCode>0.00</c:formatCode>
                <c:ptCount val="53"/>
                <c:pt idx="0">
                  <c:v>2.94</c:v>
                </c:pt>
                <c:pt idx="1">
                  <c:v>2.93</c:v>
                </c:pt>
                <c:pt idx="2">
                  <c:v>2.81</c:v>
                </c:pt>
                <c:pt idx="3">
                  <c:v>2.68</c:v>
                </c:pt>
                <c:pt idx="4">
                  <c:v>3</c:v>
                </c:pt>
                <c:pt idx="5">
                  <c:v>2.98</c:v>
                </c:pt>
                <c:pt idx="6">
                  <c:v>2.85</c:v>
                </c:pt>
                <c:pt idx="7">
                  <c:v>2.97</c:v>
                </c:pt>
                <c:pt idx="8">
                  <c:v>3.15</c:v>
                </c:pt>
                <c:pt idx="9">
                  <c:v>3.25</c:v>
                </c:pt>
                <c:pt idx="10">
                  <c:v>3.25</c:v>
                </c:pt>
                <c:pt idx="11">
                  <c:v>3.3</c:v>
                </c:pt>
                <c:pt idx="12">
                  <c:v>3.62</c:v>
                </c:pt>
                <c:pt idx="13">
                  <c:v>3.2</c:v>
                </c:pt>
                <c:pt idx="14">
                  <c:v>3.16</c:v>
                </c:pt>
                <c:pt idx="15">
                  <c:v>3.39</c:v>
                </c:pt>
                <c:pt idx="16">
                  <c:v>3.24</c:v>
                </c:pt>
                <c:pt idx="17">
                  <c:v>3.32</c:v>
                </c:pt>
                <c:pt idx="18">
                  <c:v>2.72</c:v>
                </c:pt>
                <c:pt idx="19">
                  <c:v>2.68</c:v>
                </c:pt>
                <c:pt idx="20">
                  <c:v>2.63</c:v>
                </c:pt>
                <c:pt idx="21">
                  <c:v>2.4300000000000002</c:v>
                </c:pt>
                <c:pt idx="22">
                  <c:v>2.2799999999999998</c:v>
                </c:pt>
                <c:pt idx="23">
                  <c:v>2.3199999999999998</c:v>
                </c:pt>
                <c:pt idx="24">
                  <c:v>2.2599999999999998</c:v>
                </c:pt>
                <c:pt idx="25">
                  <c:v>2.2200000000000002</c:v>
                </c:pt>
                <c:pt idx="26">
                  <c:v>2.14</c:v>
                </c:pt>
                <c:pt idx="27">
                  <c:v>1.99</c:v>
                </c:pt>
                <c:pt idx="28">
                  <c:v>2</c:v>
                </c:pt>
                <c:pt idx="29">
                  <c:v>1.83</c:v>
                </c:pt>
                <c:pt idx="30">
                  <c:v>1.95</c:v>
                </c:pt>
                <c:pt idx="31">
                  <c:v>2.44</c:v>
                </c:pt>
                <c:pt idx="32">
                  <c:v>2.74</c:v>
                </c:pt>
                <c:pt idx="33">
                  <c:v>2.94</c:v>
                </c:pt>
                <c:pt idx="34">
                  <c:v>3.63</c:v>
                </c:pt>
                <c:pt idx="35">
                  <c:v>4.76</c:v>
                </c:pt>
                <c:pt idx="36">
                  <c:v>7.44</c:v>
                </c:pt>
                <c:pt idx="37">
                  <c:v>8.24</c:v>
                </c:pt>
                <c:pt idx="38">
                  <c:v>9.5299999999999994</c:v>
                </c:pt>
                <c:pt idx="39">
                  <c:v>12.37</c:v>
                </c:pt>
                <c:pt idx="40">
                  <c:v>14.64</c:v>
                </c:pt>
                <c:pt idx="41">
                  <c:v>15.99</c:v>
                </c:pt>
                <c:pt idx="42">
                  <c:v>16.239999999999998</c:v>
                </c:pt>
                <c:pt idx="43">
                  <c:v>16.78</c:v>
                </c:pt>
                <c:pt idx="44">
                  <c:v>18.29</c:v>
                </c:pt>
                <c:pt idx="45">
                  <c:v>17.59</c:v>
                </c:pt>
                <c:pt idx="46">
                  <c:v>16.64</c:v>
                </c:pt>
                <c:pt idx="47">
                  <c:v>16.829999999999998</c:v>
                </c:pt>
                <c:pt idx="48">
                  <c:v>16.214580000000002</c:v>
                </c:pt>
                <c:pt idx="49">
                  <c:v>15.78</c:v>
                </c:pt>
                <c:pt idx="50" formatCode="General">
                  <c:v>15.38</c:v>
                </c:pt>
                <c:pt idx="51">
                  <c:v>15.1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Data'!$B$7:$BB$7</c:f>
              <c:numCache>
                <c:formatCode>0.00</c:formatCode>
                <c:ptCount val="53"/>
                <c:pt idx="0">
                  <c:v>1.98</c:v>
                </c:pt>
                <c:pt idx="1">
                  <c:v>1.91</c:v>
                </c:pt>
                <c:pt idx="2">
                  <c:v>1.85</c:v>
                </c:pt>
                <c:pt idx="3">
                  <c:v>1.79</c:v>
                </c:pt>
                <c:pt idx="4">
                  <c:v>1.79</c:v>
                </c:pt>
                <c:pt idx="5">
                  <c:v>1.94</c:v>
                </c:pt>
                <c:pt idx="6">
                  <c:v>2.16</c:v>
                </c:pt>
                <c:pt idx="7">
                  <c:v>1.97</c:v>
                </c:pt>
                <c:pt idx="8">
                  <c:v>2.04</c:v>
                </c:pt>
                <c:pt idx="9">
                  <c:v>2.41</c:v>
                </c:pt>
                <c:pt idx="10">
                  <c:v>2.39</c:v>
                </c:pt>
                <c:pt idx="11">
                  <c:v>2.69</c:v>
                </c:pt>
                <c:pt idx="12">
                  <c:v>2.5099999999999998</c:v>
                </c:pt>
                <c:pt idx="13">
                  <c:v>2.4500000000000002</c:v>
                </c:pt>
                <c:pt idx="14">
                  <c:v>2.63</c:v>
                </c:pt>
                <c:pt idx="15">
                  <c:v>2.75</c:v>
                </c:pt>
                <c:pt idx="16">
                  <c:v>2.31</c:v>
                </c:pt>
                <c:pt idx="17">
                  <c:v>2.42</c:v>
                </c:pt>
                <c:pt idx="18">
                  <c:v>2.17</c:v>
                </c:pt>
                <c:pt idx="19">
                  <c:v>2.27</c:v>
                </c:pt>
                <c:pt idx="20">
                  <c:v>2.13</c:v>
                </c:pt>
                <c:pt idx="21">
                  <c:v>1.99</c:v>
                </c:pt>
                <c:pt idx="22">
                  <c:v>2.2400000000000002</c:v>
                </c:pt>
                <c:pt idx="23">
                  <c:v>2.34</c:v>
                </c:pt>
                <c:pt idx="24">
                  <c:v>2.15</c:v>
                </c:pt>
                <c:pt idx="25">
                  <c:v>1.74</c:v>
                </c:pt>
                <c:pt idx="26">
                  <c:v>1.94</c:v>
                </c:pt>
                <c:pt idx="27">
                  <c:v>1.81</c:v>
                </c:pt>
                <c:pt idx="28">
                  <c:v>1.91</c:v>
                </c:pt>
                <c:pt idx="29">
                  <c:v>1.92</c:v>
                </c:pt>
                <c:pt idx="30">
                  <c:v>2.2599999999999998</c:v>
                </c:pt>
                <c:pt idx="31">
                  <c:v>2.54</c:v>
                </c:pt>
                <c:pt idx="32">
                  <c:v>3.05</c:v>
                </c:pt>
                <c:pt idx="33">
                  <c:v>2.77</c:v>
                </c:pt>
                <c:pt idx="34">
                  <c:v>2.9</c:v>
                </c:pt>
                <c:pt idx="35">
                  <c:v>3.31</c:v>
                </c:pt>
                <c:pt idx="36">
                  <c:v>3.17</c:v>
                </c:pt>
                <c:pt idx="37">
                  <c:v>3.83</c:v>
                </c:pt>
                <c:pt idx="38">
                  <c:v>4.4000000000000004</c:v>
                </c:pt>
                <c:pt idx="39">
                  <c:v>4.72</c:v>
                </c:pt>
                <c:pt idx="40">
                  <c:v>6.08</c:v>
                </c:pt>
                <c:pt idx="41">
                  <c:v>7.04</c:v>
                </c:pt>
                <c:pt idx="42">
                  <c:v>8.02</c:v>
                </c:pt>
                <c:pt idx="43">
                  <c:v>8.49</c:v>
                </c:pt>
                <c:pt idx="44">
                  <c:v>7.99</c:v>
                </c:pt>
                <c:pt idx="45">
                  <c:v>7.89</c:v>
                </c:pt>
                <c:pt idx="46">
                  <c:v>7.21</c:v>
                </c:pt>
                <c:pt idx="47">
                  <c:v>7.23</c:v>
                </c:pt>
                <c:pt idx="48">
                  <c:v>7.6305050000000003</c:v>
                </c:pt>
                <c:pt idx="49">
                  <c:v>7.26</c:v>
                </c:pt>
                <c:pt idx="50" formatCode="General">
                  <c:v>7.61</c:v>
                </c:pt>
                <c:pt idx="51">
                  <c:v>7.73</c:v>
                </c:pt>
              </c:numCache>
            </c:numRef>
          </c:val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Data'!$B$8:$BB$8</c:f>
              <c:numCache>
                <c:formatCode>0.00</c:formatCode>
                <c:ptCount val="53"/>
                <c:pt idx="0">
                  <c:v>2.14</c:v>
                </c:pt>
                <c:pt idx="1">
                  <c:v>2.2599999999999998</c:v>
                </c:pt>
                <c:pt idx="2">
                  <c:v>1.89</c:v>
                </c:pt>
                <c:pt idx="3">
                  <c:v>1.73</c:v>
                </c:pt>
                <c:pt idx="4">
                  <c:v>1.58</c:v>
                </c:pt>
                <c:pt idx="5">
                  <c:v>1.79</c:v>
                </c:pt>
                <c:pt idx="6">
                  <c:v>1.59</c:v>
                </c:pt>
                <c:pt idx="7">
                  <c:v>1.94</c:v>
                </c:pt>
                <c:pt idx="8">
                  <c:v>1.9</c:v>
                </c:pt>
                <c:pt idx="9">
                  <c:v>2.4900000000000002</c:v>
                </c:pt>
                <c:pt idx="10">
                  <c:v>2.37</c:v>
                </c:pt>
                <c:pt idx="11">
                  <c:v>2.23</c:v>
                </c:pt>
                <c:pt idx="12">
                  <c:v>2.1800000000000002</c:v>
                </c:pt>
                <c:pt idx="13">
                  <c:v>2.4500000000000002</c:v>
                </c:pt>
                <c:pt idx="14">
                  <c:v>2.3199999999999998</c:v>
                </c:pt>
                <c:pt idx="15">
                  <c:v>3</c:v>
                </c:pt>
                <c:pt idx="16">
                  <c:v>2.5499999999999998</c:v>
                </c:pt>
                <c:pt idx="17">
                  <c:v>2.39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</c:v>
                </c:pt>
                <c:pt idx="21">
                  <c:v>2.61</c:v>
                </c:pt>
                <c:pt idx="22">
                  <c:v>2.86</c:v>
                </c:pt>
                <c:pt idx="23">
                  <c:v>2.82</c:v>
                </c:pt>
                <c:pt idx="24">
                  <c:v>2.8</c:v>
                </c:pt>
                <c:pt idx="25">
                  <c:v>2.69</c:v>
                </c:pt>
                <c:pt idx="26">
                  <c:v>2.58</c:v>
                </c:pt>
                <c:pt idx="27">
                  <c:v>2.71</c:v>
                </c:pt>
                <c:pt idx="28">
                  <c:v>2.52</c:v>
                </c:pt>
                <c:pt idx="29">
                  <c:v>2.46</c:v>
                </c:pt>
                <c:pt idx="30">
                  <c:v>2.85</c:v>
                </c:pt>
                <c:pt idx="31">
                  <c:v>2.99</c:v>
                </c:pt>
                <c:pt idx="32">
                  <c:v>3.38</c:v>
                </c:pt>
                <c:pt idx="33">
                  <c:v>3.52</c:v>
                </c:pt>
                <c:pt idx="34">
                  <c:v>4.28</c:v>
                </c:pt>
                <c:pt idx="35">
                  <c:v>4.1399999999999997</c:v>
                </c:pt>
                <c:pt idx="36">
                  <c:v>4.08</c:v>
                </c:pt>
                <c:pt idx="37">
                  <c:v>4.2699999999999996</c:v>
                </c:pt>
                <c:pt idx="38">
                  <c:v>4.21</c:v>
                </c:pt>
                <c:pt idx="39">
                  <c:v>5.16</c:v>
                </c:pt>
                <c:pt idx="40">
                  <c:v>6.14</c:v>
                </c:pt>
                <c:pt idx="41">
                  <c:v>6.29</c:v>
                </c:pt>
                <c:pt idx="42">
                  <c:v>7.14</c:v>
                </c:pt>
                <c:pt idx="43">
                  <c:v>8.0500000000000007</c:v>
                </c:pt>
                <c:pt idx="44">
                  <c:v>8.11</c:v>
                </c:pt>
                <c:pt idx="45">
                  <c:v>7.45</c:v>
                </c:pt>
                <c:pt idx="46">
                  <c:v>6.34</c:v>
                </c:pt>
                <c:pt idx="47">
                  <c:v>6.63</c:v>
                </c:pt>
                <c:pt idx="48">
                  <c:v>6.8858920000000001</c:v>
                </c:pt>
                <c:pt idx="49">
                  <c:v>6.4</c:v>
                </c:pt>
                <c:pt idx="50" formatCode="General">
                  <c:v>5.8</c:v>
                </c:pt>
                <c:pt idx="51">
                  <c:v>5.52</c:v>
                </c:pt>
              </c:numCache>
            </c:numRef>
          </c:val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Data'!$B$9:$BB$9</c:f>
              <c:numCache>
                <c:formatCode>0.00</c:formatCode>
                <c:ptCount val="53"/>
                <c:pt idx="0">
                  <c:v>2.17</c:v>
                </c:pt>
                <c:pt idx="1">
                  <c:v>2.0699999999999998</c:v>
                </c:pt>
                <c:pt idx="2">
                  <c:v>1.67</c:v>
                </c:pt>
                <c:pt idx="3">
                  <c:v>2.02</c:v>
                </c:pt>
                <c:pt idx="4">
                  <c:v>1.87</c:v>
                </c:pt>
                <c:pt idx="5">
                  <c:v>1.78</c:v>
                </c:pt>
                <c:pt idx="6">
                  <c:v>1.48</c:v>
                </c:pt>
                <c:pt idx="7">
                  <c:v>1.82</c:v>
                </c:pt>
                <c:pt idx="8">
                  <c:v>1.89</c:v>
                </c:pt>
                <c:pt idx="9">
                  <c:v>1.95</c:v>
                </c:pt>
                <c:pt idx="10">
                  <c:v>1.93</c:v>
                </c:pt>
                <c:pt idx="11">
                  <c:v>1.89</c:v>
                </c:pt>
                <c:pt idx="12">
                  <c:v>2.06</c:v>
                </c:pt>
                <c:pt idx="13">
                  <c:v>2.09</c:v>
                </c:pt>
                <c:pt idx="14">
                  <c:v>2.46</c:v>
                </c:pt>
                <c:pt idx="15">
                  <c:v>1.97</c:v>
                </c:pt>
                <c:pt idx="16">
                  <c:v>2.57</c:v>
                </c:pt>
                <c:pt idx="17">
                  <c:v>2.4</c:v>
                </c:pt>
                <c:pt idx="18">
                  <c:v>2.06</c:v>
                </c:pt>
                <c:pt idx="19">
                  <c:v>2.12</c:v>
                </c:pt>
                <c:pt idx="20">
                  <c:v>1.9</c:v>
                </c:pt>
                <c:pt idx="21">
                  <c:v>1.71</c:v>
                </c:pt>
                <c:pt idx="22">
                  <c:v>1.66</c:v>
                </c:pt>
                <c:pt idx="23">
                  <c:v>1.97</c:v>
                </c:pt>
                <c:pt idx="24">
                  <c:v>2.12</c:v>
                </c:pt>
                <c:pt idx="25">
                  <c:v>1.49</c:v>
                </c:pt>
                <c:pt idx="26">
                  <c:v>1.19</c:v>
                </c:pt>
                <c:pt idx="27">
                  <c:v>1.43</c:v>
                </c:pt>
                <c:pt idx="28">
                  <c:v>1.48</c:v>
                </c:pt>
                <c:pt idx="29">
                  <c:v>1.26</c:v>
                </c:pt>
                <c:pt idx="30">
                  <c:v>1.49</c:v>
                </c:pt>
                <c:pt idx="31">
                  <c:v>1.43</c:v>
                </c:pt>
                <c:pt idx="32">
                  <c:v>1.71</c:v>
                </c:pt>
                <c:pt idx="33">
                  <c:v>1.89</c:v>
                </c:pt>
                <c:pt idx="34">
                  <c:v>2.21</c:v>
                </c:pt>
                <c:pt idx="35">
                  <c:v>2.91</c:v>
                </c:pt>
                <c:pt idx="36">
                  <c:v>4.22</c:v>
                </c:pt>
                <c:pt idx="37">
                  <c:v>4.13</c:v>
                </c:pt>
                <c:pt idx="38">
                  <c:v>4.8</c:v>
                </c:pt>
                <c:pt idx="39">
                  <c:v>5.87</c:v>
                </c:pt>
                <c:pt idx="40">
                  <c:v>7</c:v>
                </c:pt>
                <c:pt idx="41">
                  <c:v>7.35</c:v>
                </c:pt>
                <c:pt idx="42">
                  <c:v>6.88</c:v>
                </c:pt>
                <c:pt idx="43">
                  <c:v>7.1</c:v>
                </c:pt>
                <c:pt idx="44">
                  <c:v>6.86</c:v>
                </c:pt>
                <c:pt idx="45">
                  <c:v>7.17</c:v>
                </c:pt>
                <c:pt idx="46">
                  <c:v>6.91</c:v>
                </c:pt>
                <c:pt idx="47">
                  <c:v>7.31</c:v>
                </c:pt>
                <c:pt idx="48">
                  <c:v>7.8708850000000004</c:v>
                </c:pt>
                <c:pt idx="49">
                  <c:v>7.32</c:v>
                </c:pt>
                <c:pt idx="50" formatCode="General">
                  <c:v>7.38</c:v>
                </c:pt>
                <c:pt idx="51">
                  <c:v>8.15</c:v>
                </c:pt>
              </c:numCache>
            </c:numRef>
          </c:val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Data'!$B$10:$BB$10</c:f>
              <c:numCache>
                <c:formatCode>0.00</c:formatCode>
                <c:ptCount val="53"/>
                <c:pt idx="0">
                  <c:v>3.14</c:v>
                </c:pt>
                <c:pt idx="1">
                  <c:v>3.26</c:v>
                </c:pt>
                <c:pt idx="2">
                  <c:v>2.83</c:v>
                </c:pt>
                <c:pt idx="3">
                  <c:v>2.65</c:v>
                </c:pt>
                <c:pt idx="4">
                  <c:v>2.91</c:v>
                </c:pt>
                <c:pt idx="5">
                  <c:v>2.62</c:v>
                </c:pt>
                <c:pt idx="6">
                  <c:v>2.2999999999999998</c:v>
                </c:pt>
                <c:pt idx="7">
                  <c:v>2.19</c:v>
                </c:pt>
                <c:pt idx="8">
                  <c:v>2.08</c:v>
                </c:pt>
                <c:pt idx="9">
                  <c:v>2.63</c:v>
                </c:pt>
                <c:pt idx="10">
                  <c:v>2.23</c:v>
                </c:pt>
                <c:pt idx="11">
                  <c:v>2.77</c:v>
                </c:pt>
                <c:pt idx="12">
                  <c:v>3.03</c:v>
                </c:pt>
                <c:pt idx="13">
                  <c:v>2.7</c:v>
                </c:pt>
                <c:pt idx="14">
                  <c:v>2.74</c:v>
                </c:pt>
                <c:pt idx="15">
                  <c:v>2.89</c:v>
                </c:pt>
                <c:pt idx="16">
                  <c:v>2.72</c:v>
                </c:pt>
                <c:pt idx="17">
                  <c:v>3.61</c:v>
                </c:pt>
                <c:pt idx="18">
                  <c:v>3</c:v>
                </c:pt>
                <c:pt idx="19">
                  <c:v>3.31</c:v>
                </c:pt>
                <c:pt idx="20">
                  <c:v>3.13</c:v>
                </c:pt>
                <c:pt idx="21">
                  <c:v>2.4700000000000002</c:v>
                </c:pt>
                <c:pt idx="22">
                  <c:v>2.06</c:v>
                </c:pt>
                <c:pt idx="23">
                  <c:v>1.39</c:v>
                </c:pt>
                <c:pt idx="24">
                  <c:v>1.67</c:v>
                </c:pt>
                <c:pt idx="25">
                  <c:v>1.56</c:v>
                </c:pt>
                <c:pt idx="26">
                  <c:v>1.1100000000000001</c:v>
                </c:pt>
                <c:pt idx="27">
                  <c:v>1.06</c:v>
                </c:pt>
                <c:pt idx="28">
                  <c:v>0.94</c:v>
                </c:pt>
                <c:pt idx="29">
                  <c:v>2.76</c:v>
                </c:pt>
                <c:pt idx="30">
                  <c:v>2.4300000000000002</c:v>
                </c:pt>
                <c:pt idx="31">
                  <c:v>2.79</c:v>
                </c:pt>
                <c:pt idx="32">
                  <c:v>2.71</c:v>
                </c:pt>
                <c:pt idx="33">
                  <c:v>2.78</c:v>
                </c:pt>
                <c:pt idx="34">
                  <c:v>1.96</c:v>
                </c:pt>
                <c:pt idx="35">
                  <c:v>3.05</c:v>
                </c:pt>
                <c:pt idx="36">
                  <c:v>6.19</c:v>
                </c:pt>
                <c:pt idx="37">
                  <c:v>7.06</c:v>
                </c:pt>
                <c:pt idx="38">
                  <c:v>9.94</c:v>
                </c:pt>
                <c:pt idx="39">
                  <c:v>12.6</c:v>
                </c:pt>
                <c:pt idx="40">
                  <c:v>12.67</c:v>
                </c:pt>
                <c:pt idx="41">
                  <c:v>14.38</c:v>
                </c:pt>
                <c:pt idx="42">
                  <c:v>16.63</c:v>
                </c:pt>
                <c:pt idx="43">
                  <c:v>14.53</c:v>
                </c:pt>
                <c:pt idx="44">
                  <c:v>15.45</c:v>
                </c:pt>
                <c:pt idx="45">
                  <c:v>19.37</c:v>
                </c:pt>
                <c:pt idx="46">
                  <c:v>17.989999999999998</c:v>
                </c:pt>
                <c:pt idx="47">
                  <c:v>15.34</c:v>
                </c:pt>
                <c:pt idx="48">
                  <c:v>22.02234</c:v>
                </c:pt>
                <c:pt idx="49">
                  <c:v>18.36</c:v>
                </c:pt>
                <c:pt idx="50" formatCode="General">
                  <c:v>17.46</c:v>
                </c:pt>
                <c:pt idx="51">
                  <c:v>17.37</c:v>
                </c:pt>
              </c:numCache>
            </c:numRef>
          </c:val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Data'!$B$14:$BB$14</c:f>
              <c:numCache>
                <c:formatCode>0.00</c:formatCode>
                <c:ptCount val="53"/>
                <c:pt idx="0">
                  <c:v>3.54</c:v>
                </c:pt>
                <c:pt idx="1">
                  <c:v>3.43</c:v>
                </c:pt>
                <c:pt idx="2">
                  <c:v>3.25</c:v>
                </c:pt>
                <c:pt idx="3">
                  <c:v>3</c:v>
                </c:pt>
                <c:pt idx="4">
                  <c:v>2.89</c:v>
                </c:pt>
                <c:pt idx="5">
                  <c:v>2.94</c:v>
                </c:pt>
                <c:pt idx="6">
                  <c:v>2.81</c:v>
                </c:pt>
                <c:pt idx="7">
                  <c:v>2.88</c:v>
                </c:pt>
                <c:pt idx="8">
                  <c:v>3.2</c:v>
                </c:pt>
                <c:pt idx="9">
                  <c:v>3.59</c:v>
                </c:pt>
                <c:pt idx="10">
                  <c:v>3.25</c:v>
                </c:pt>
                <c:pt idx="11">
                  <c:v>3.29</c:v>
                </c:pt>
                <c:pt idx="12">
                  <c:v>3.45</c:v>
                </c:pt>
                <c:pt idx="13">
                  <c:v>3.42</c:v>
                </c:pt>
                <c:pt idx="14">
                  <c:v>3.26</c:v>
                </c:pt>
                <c:pt idx="15">
                  <c:v>3.59</c:v>
                </c:pt>
                <c:pt idx="16">
                  <c:v>3.92</c:v>
                </c:pt>
                <c:pt idx="17">
                  <c:v>3.74</c:v>
                </c:pt>
                <c:pt idx="18">
                  <c:v>3.56</c:v>
                </c:pt>
                <c:pt idx="19">
                  <c:v>3.91</c:v>
                </c:pt>
                <c:pt idx="20">
                  <c:v>3.79</c:v>
                </c:pt>
                <c:pt idx="21">
                  <c:v>3.85</c:v>
                </c:pt>
                <c:pt idx="22">
                  <c:v>3.65</c:v>
                </c:pt>
                <c:pt idx="23">
                  <c:v>3.66</c:v>
                </c:pt>
                <c:pt idx="24">
                  <c:v>3.66</c:v>
                </c:pt>
                <c:pt idx="25">
                  <c:v>3.38</c:v>
                </c:pt>
                <c:pt idx="26">
                  <c:v>3.75</c:v>
                </c:pt>
                <c:pt idx="27">
                  <c:v>3.69</c:v>
                </c:pt>
                <c:pt idx="28">
                  <c:v>3.55</c:v>
                </c:pt>
                <c:pt idx="29">
                  <c:v>3.49</c:v>
                </c:pt>
                <c:pt idx="30">
                  <c:v>3.65</c:v>
                </c:pt>
                <c:pt idx="31">
                  <c:v>3.76</c:v>
                </c:pt>
                <c:pt idx="32">
                  <c:v>4.05</c:v>
                </c:pt>
                <c:pt idx="33">
                  <c:v>3.9</c:v>
                </c:pt>
                <c:pt idx="34">
                  <c:v>4.17</c:v>
                </c:pt>
                <c:pt idx="35">
                  <c:v>3.99</c:v>
                </c:pt>
                <c:pt idx="36">
                  <c:v>4.28</c:v>
                </c:pt>
                <c:pt idx="37">
                  <c:v>4.33</c:v>
                </c:pt>
                <c:pt idx="38">
                  <c:v>4.38</c:v>
                </c:pt>
                <c:pt idx="39">
                  <c:v>4.5999999999999996</c:v>
                </c:pt>
                <c:pt idx="40">
                  <c:v>5.05</c:v>
                </c:pt>
                <c:pt idx="41">
                  <c:v>5.41</c:v>
                </c:pt>
                <c:pt idx="42">
                  <c:v>5.56</c:v>
                </c:pt>
                <c:pt idx="43">
                  <c:v>6.01</c:v>
                </c:pt>
                <c:pt idx="44">
                  <c:v>6.28</c:v>
                </c:pt>
                <c:pt idx="45">
                  <c:v>6.13</c:v>
                </c:pt>
                <c:pt idx="46">
                  <c:v>5.98</c:v>
                </c:pt>
                <c:pt idx="47">
                  <c:v>5.9560000000000004</c:v>
                </c:pt>
                <c:pt idx="48">
                  <c:v>5.9223590000000002</c:v>
                </c:pt>
                <c:pt idx="49">
                  <c:v>5.82</c:v>
                </c:pt>
                <c:pt idx="50" formatCode="General">
                  <c:v>5.44</c:v>
                </c:pt>
                <c:pt idx="51">
                  <c:v>5.5</c:v>
                </c:pt>
              </c:numCache>
            </c:numRef>
          </c:val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Data'!$B$5:$BB$5</c:f>
              <c:numCache>
                <c:formatCode>0.00</c:formatCode>
                <c:ptCount val="53"/>
                <c:pt idx="0">
                  <c:v>2.11</c:v>
                </c:pt>
                <c:pt idx="1">
                  <c:v>1.92</c:v>
                </c:pt>
                <c:pt idx="2">
                  <c:v>1.81</c:v>
                </c:pt>
                <c:pt idx="3">
                  <c:v>1.65</c:v>
                </c:pt>
                <c:pt idx="4">
                  <c:v>1.59</c:v>
                </c:pt>
                <c:pt idx="5">
                  <c:v>1.46</c:v>
                </c:pt>
                <c:pt idx="6">
                  <c:v>1.24</c:v>
                </c:pt>
                <c:pt idx="7">
                  <c:v>1.37</c:v>
                </c:pt>
                <c:pt idx="8">
                  <c:v>1.5</c:v>
                </c:pt>
                <c:pt idx="9">
                  <c:v>1.46</c:v>
                </c:pt>
                <c:pt idx="10">
                  <c:v>1.41</c:v>
                </c:pt>
                <c:pt idx="11">
                  <c:v>1.46</c:v>
                </c:pt>
                <c:pt idx="12">
                  <c:v>1.79</c:v>
                </c:pt>
                <c:pt idx="13">
                  <c:v>1.69</c:v>
                </c:pt>
                <c:pt idx="14">
                  <c:v>1.69</c:v>
                </c:pt>
                <c:pt idx="15">
                  <c:v>1.79</c:v>
                </c:pt>
                <c:pt idx="16">
                  <c:v>1.58</c:v>
                </c:pt>
                <c:pt idx="17">
                  <c:v>1.39</c:v>
                </c:pt>
                <c:pt idx="18">
                  <c:v>1.36</c:v>
                </c:pt>
                <c:pt idx="19">
                  <c:v>1.33</c:v>
                </c:pt>
                <c:pt idx="20">
                  <c:v>1.24</c:v>
                </c:pt>
                <c:pt idx="21">
                  <c:v>1.1399999999999999</c:v>
                </c:pt>
                <c:pt idx="22">
                  <c:v>1.17</c:v>
                </c:pt>
                <c:pt idx="23">
                  <c:v>1.1399999999999999</c:v>
                </c:pt>
                <c:pt idx="24">
                  <c:v>1.1299999999999999</c:v>
                </c:pt>
                <c:pt idx="25">
                  <c:v>0.99</c:v>
                </c:pt>
                <c:pt idx="26">
                  <c:v>1.1599999999999999</c:v>
                </c:pt>
                <c:pt idx="27">
                  <c:v>1.07</c:v>
                </c:pt>
                <c:pt idx="28">
                  <c:v>1.1299999999999999</c:v>
                </c:pt>
                <c:pt idx="29">
                  <c:v>1</c:v>
                </c:pt>
                <c:pt idx="30">
                  <c:v>1.22</c:v>
                </c:pt>
                <c:pt idx="31">
                  <c:v>1.48</c:v>
                </c:pt>
                <c:pt idx="32">
                  <c:v>1.83</c:v>
                </c:pt>
                <c:pt idx="33">
                  <c:v>2.33</c:v>
                </c:pt>
                <c:pt idx="34">
                  <c:v>3.24</c:v>
                </c:pt>
                <c:pt idx="35">
                  <c:v>4.4000000000000004</c:v>
                </c:pt>
                <c:pt idx="36">
                  <c:v>5.84</c:v>
                </c:pt>
                <c:pt idx="37">
                  <c:v>6.12</c:v>
                </c:pt>
                <c:pt idx="38">
                  <c:v>7.02</c:v>
                </c:pt>
                <c:pt idx="39">
                  <c:v>8.2799999999999994</c:v>
                </c:pt>
                <c:pt idx="40">
                  <c:v>10.59</c:v>
                </c:pt>
                <c:pt idx="41">
                  <c:v>12.35</c:v>
                </c:pt>
                <c:pt idx="42">
                  <c:v>11.89</c:v>
                </c:pt>
                <c:pt idx="43">
                  <c:v>12.73</c:v>
                </c:pt>
                <c:pt idx="44">
                  <c:v>12.56</c:v>
                </c:pt>
                <c:pt idx="45">
                  <c:v>11.52</c:v>
                </c:pt>
                <c:pt idx="46">
                  <c:v>10.97</c:v>
                </c:pt>
                <c:pt idx="47">
                  <c:v>10.63</c:v>
                </c:pt>
                <c:pt idx="48">
                  <c:v>9.5610440000000008</c:v>
                </c:pt>
                <c:pt idx="49">
                  <c:v>9</c:v>
                </c:pt>
                <c:pt idx="50" formatCode="General">
                  <c:v>8.7100000000000009</c:v>
                </c:pt>
                <c:pt idx="51">
                  <c:v>8.4499999999999993</c:v>
                </c:pt>
              </c:numCache>
            </c:numRef>
          </c:val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Data'!$B$12:$BB$12</c:f>
              <c:numCache>
                <c:formatCode>0.00</c:formatCode>
                <c:ptCount val="53"/>
                <c:pt idx="0">
                  <c:v>2.64</c:v>
                </c:pt>
                <c:pt idx="1">
                  <c:v>2.21</c:v>
                </c:pt>
                <c:pt idx="2">
                  <c:v>1.99</c:v>
                </c:pt>
                <c:pt idx="3">
                  <c:v>1.9</c:v>
                </c:pt>
                <c:pt idx="4">
                  <c:v>1.72</c:v>
                </c:pt>
                <c:pt idx="5">
                  <c:v>2.12</c:v>
                </c:pt>
                <c:pt idx="6">
                  <c:v>2.19</c:v>
                </c:pt>
                <c:pt idx="7">
                  <c:v>2.13</c:v>
                </c:pt>
                <c:pt idx="8">
                  <c:v>2.61</c:v>
                </c:pt>
                <c:pt idx="9">
                  <c:v>2.62</c:v>
                </c:pt>
                <c:pt idx="10">
                  <c:v>2.82</c:v>
                </c:pt>
                <c:pt idx="11">
                  <c:v>2.88</c:v>
                </c:pt>
                <c:pt idx="12">
                  <c:v>2.7</c:v>
                </c:pt>
                <c:pt idx="13">
                  <c:v>2.68</c:v>
                </c:pt>
                <c:pt idx="14">
                  <c:v>2.81</c:v>
                </c:pt>
                <c:pt idx="15">
                  <c:v>2.94</c:v>
                </c:pt>
                <c:pt idx="16">
                  <c:v>2.64</c:v>
                </c:pt>
                <c:pt idx="17">
                  <c:v>2.64</c:v>
                </c:pt>
                <c:pt idx="18">
                  <c:v>2.79</c:v>
                </c:pt>
                <c:pt idx="19">
                  <c:v>2.91</c:v>
                </c:pt>
                <c:pt idx="20">
                  <c:v>3.14</c:v>
                </c:pt>
                <c:pt idx="21">
                  <c:v>3.07</c:v>
                </c:pt>
                <c:pt idx="22">
                  <c:v>3.27</c:v>
                </c:pt>
                <c:pt idx="23">
                  <c:v>3.33</c:v>
                </c:pt>
                <c:pt idx="24">
                  <c:v>3.29</c:v>
                </c:pt>
                <c:pt idx="25">
                  <c:v>2.98</c:v>
                </c:pt>
                <c:pt idx="26">
                  <c:v>2.9</c:v>
                </c:pt>
                <c:pt idx="27">
                  <c:v>3.32</c:v>
                </c:pt>
                <c:pt idx="28">
                  <c:v>3.16</c:v>
                </c:pt>
                <c:pt idx="29">
                  <c:v>3.14</c:v>
                </c:pt>
                <c:pt idx="30">
                  <c:v>3.05</c:v>
                </c:pt>
                <c:pt idx="31">
                  <c:v>3.42</c:v>
                </c:pt>
                <c:pt idx="32">
                  <c:v>3.57</c:v>
                </c:pt>
                <c:pt idx="33">
                  <c:v>4.3899999999999997</c:v>
                </c:pt>
                <c:pt idx="34">
                  <c:v>4.74</c:v>
                </c:pt>
                <c:pt idx="35">
                  <c:v>4.9400000000000004</c:v>
                </c:pt>
                <c:pt idx="36">
                  <c:v>4.66</c:v>
                </c:pt>
                <c:pt idx="37">
                  <c:v>4.4800000000000004</c:v>
                </c:pt>
                <c:pt idx="38">
                  <c:v>4.67</c:v>
                </c:pt>
                <c:pt idx="39">
                  <c:v>4.5999999999999996</c:v>
                </c:pt>
                <c:pt idx="40">
                  <c:v>4.5599999999999996</c:v>
                </c:pt>
                <c:pt idx="41">
                  <c:v>4.84</c:v>
                </c:pt>
                <c:pt idx="42">
                  <c:v>5.13</c:v>
                </c:pt>
                <c:pt idx="43">
                  <c:v>5.2</c:v>
                </c:pt>
                <c:pt idx="44">
                  <c:v>5.66</c:v>
                </c:pt>
                <c:pt idx="45">
                  <c:v>5.54</c:v>
                </c:pt>
                <c:pt idx="46">
                  <c:v>5.36</c:v>
                </c:pt>
                <c:pt idx="47">
                  <c:v>5.37</c:v>
                </c:pt>
                <c:pt idx="48">
                  <c:v>5.7703430000000004</c:v>
                </c:pt>
                <c:pt idx="49">
                  <c:v>5.01</c:v>
                </c:pt>
                <c:pt idx="50" formatCode="General">
                  <c:v>5.37</c:v>
                </c:pt>
                <c:pt idx="51">
                  <c:v>6</c:v>
                </c:pt>
              </c:numCache>
            </c:numRef>
          </c:val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Data'!$B$11:$BB$11</c:f>
              <c:numCache>
                <c:formatCode>0.00</c:formatCode>
                <c:ptCount val="53"/>
                <c:pt idx="0">
                  <c:v>2.62</c:v>
                </c:pt>
                <c:pt idx="1">
                  <c:v>2.58</c:v>
                </c:pt>
                <c:pt idx="2">
                  <c:v>2.78</c:v>
                </c:pt>
                <c:pt idx="3">
                  <c:v>2.63</c:v>
                </c:pt>
                <c:pt idx="4">
                  <c:v>2.72</c:v>
                </c:pt>
                <c:pt idx="5">
                  <c:v>2.62</c:v>
                </c:pt>
                <c:pt idx="6">
                  <c:v>2.39</c:v>
                </c:pt>
                <c:pt idx="7">
                  <c:v>2.95</c:v>
                </c:pt>
                <c:pt idx="8">
                  <c:v>2.79</c:v>
                </c:pt>
                <c:pt idx="9">
                  <c:v>2.93</c:v>
                </c:pt>
                <c:pt idx="10">
                  <c:v>2.72</c:v>
                </c:pt>
                <c:pt idx="11">
                  <c:v>2.98</c:v>
                </c:pt>
                <c:pt idx="12">
                  <c:v>3.07</c:v>
                </c:pt>
                <c:pt idx="13">
                  <c:v>3.21</c:v>
                </c:pt>
                <c:pt idx="14">
                  <c:v>3.33</c:v>
                </c:pt>
                <c:pt idx="15">
                  <c:v>3.39</c:v>
                </c:pt>
                <c:pt idx="16">
                  <c:v>3.25</c:v>
                </c:pt>
                <c:pt idx="17">
                  <c:v>2.98</c:v>
                </c:pt>
                <c:pt idx="18">
                  <c:v>2.88</c:v>
                </c:pt>
                <c:pt idx="19">
                  <c:v>2.76</c:v>
                </c:pt>
                <c:pt idx="20">
                  <c:v>2.57</c:v>
                </c:pt>
                <c:pt idx="21">
                  <c:v>2.41</c:v>
                </c:pt>
                <c:pt idx="22">
                  <c:v>2.5</c:v>
                </c:pt>
                <c:pt idx="23">
                  <c:v>2.57</c:v>
                </c:pt>
                <c:pt idx="24">
                  <c:v>2.4300000000000002</c:v>
                </c:pt>
                <c:pt idx="25">
                  <c:v>2.14</c:v>
                </c:pt>
                <c:pt idx="26">
                  <c:v>2.2999999999999998</c:v>
                </c:pt>
                <c:pt idx="27">
                  <c:v>2.14</c:v>
                </c:pt>
                <c:pt idx="28">
                  <c:v>2.11</c:v>
                </c:pt>
                <c:pt idx="29">
                  <c:v>2.13</c:v>
                </c:pt>
                <c:pt idx="30">
                  <c:v>2.3199999999999998</c:v>
                </c:pt>
                <c:pt idx="31">
                  <c:v>2.5</c:v>
                </c:pt>
                <c:pt idx="32">
                  <c:v>2.82</c:v>
                </c:pt>
                <c:pt idx="33">
                  <c:v>2.9</c:v>
                </c:pt>
                <c:pt idx="34">
                  <c:v>3.37</c:v>
                </c:pt>
                <c:pt idx="35">
                  <c:v>3.9</c:v>
                </c:pt>
                <c:pt idx="36">
                  <c:v>4.34</c:v>
                </c:pt>
                <c:pt idx="37">
                  <c:v>4.78</c:v>
                </c:pt>
                <c:pt idx="38">
                  <c:v>5.41</c:v>
                </c:pt>
                <c:pt idx="39">
                  <c:v>6.2</c:v>
                </c:pt>
                <c:pt idx="40">
                  <c:v>6.72</c:v>
                </c:pt>
                <c:pt idx="41">
                  <c:v>7.31</c:v>
                </c:pt>
                <c:pt idx="42">
                  <c:v>8.4600000000000009</c:v>
                </c:pt>
                <c:pt idx="43">
                  <c:v>9.51</c:v>
                </c:pt>
                <c:pt idx="44">
                  <c:v>9.86</c:v>
                </c:pt>
                <c:pt idx="45">
                  <c:v>10.31</c:v>
                </c:pt>
                <c:pt idx="46">
                  <c:v>9.7100000000000009</c:v>
                </c:pt>
                <c:pt idx="47">
                  <c:v>9.49</c:v>
                </c:pt>
                <c:pt idx="48">
                  <c:v>9.1475600000000004</c:v>
                </c:pt>
                <c:pt idx="49">
                  <c:v>8.7799999999999994</c:v>
                </c:pt>
                <c:pt idx="50" formatCode="General">
                  <c:v>8.68</c:v>
                </c:pt>
                <c:pt idx="51">
                  <c:v>8.59</c:v>
                </c:pt>
              </c:numCache>
            </c:numRef>
          </c:val>
        </c:ser>
        <c:marker val="1"/>
        <c:axId val="175188224"/>
        <c:axId val="175202304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Data'!$B$13:$BB$13</c:f>
              <c:numCache>
                <c:formatCode>0.00</c:formatCode>
                <c:ptCount val="53"/>
                <c:pt idx="0">
                  <c:v>2.2799999999999998</c:v>
                </c:pt>
                <c:pt idx="1">
                  <c:v>2.12</c:v>
                </c:pt>
                <c:pt idx="2">
                  <c:v>2.12</c:v>
                </c:pt>
                <c:pt idx="3">
                  <c:v>2.02</c:v>
                </c:pt>
                <c:pt idx="4">
                  <c:v>1.97</c:v>
                </c:pt>
                <c:pt idx="5">
                  <c:v>1.8</c:v>
                </c:pt>
                <c:pt idx="6">
                  <c:v>1.89</c:v>
                </c:pt>
                <c:pt idx="7">
                  <c:v>2.0299999999999998</c:v>
                </c:pt>
                <c:pt idx="8">
                  <c:v>2.08</c:v>
                </c:pt>
                <c:pt idx="9">
                  <c:v>2.44</c:v>
                </c:pt>
                <c:pt idx="10">
                  <c:v>2.44</c:v>
                </c:pt>
                <c:pt idx="11">
                  <c:v>2.54</c:v>
                </c:pt>
                <c:pt idx="12">
                  <c:v>2.68</c:v>
                </c:pt>
                <c:pt idx="13">
                  <c:v>2.5299999999999998</c:v>
                </c:pt>
                <c:pt idx="14">
                  <c:v>2.4300000000000002</c:v>
                </c:pt>
                <c:pt idx="15">
                  <c:v>2.4700000000000002</c:v>
                </c:pt>
                <c:pt idx="16">
                  <c:v>2.63</c:v>
                </c:pt>
                <c:pt idx="17">
                  <c:v>2.4900000000000002</c:v>
                </c:pt>
                <c:pt idx="18">
                  <c:v>2.54</c:v>
                </c:pt>
                <c:pt idx="19">
                  <c:v>2.29</c:v>
                </c:pt>
                <c:pt idx="20">
                  <c:v>2.5</c:v>
                </c:pt>
                <c:pt idx="21">
                  <c:v>2.15</c:v>
                </c:pt>
                <c:pt idx="22">
                  <c:v>2.21</c:v>
                </c:pt>
                <c:pt idx="23">
                  <c:v>2.42</c:v>
                </c:pt>
                <c:pt idx="24">
                  <c:v>2.33</c:v>
                </c:pt>
                <c:pt idx="25">
                  <c:v>2.0699999999999998</c:v>
                </c:pt>
                <c:pt idx="26">
                  <c:v>2.2599999999999998</c:v>
                </c:pt>
                <c:pt idx="27">
                  <c:v>2.12</c:v>
                </c:pt>
                <c:pt idx="28">
                  <c:v>1.96</c:v>
                </c:pt>
                <c:pt idx="29">
                  <c:v>2.09</c:v>
                </c:pt>
                <c:pt idx="30">
                  <c:v>2.16</c:v>
                </c:pt>
                <c:pt idx="31">
                  <c:v>2.33</c:v>
                </c:pt>
                <c:pt idx="32">
                  <c:v>2.6</c:v>
                </c:pt>
                <c:pt idx="33">
                  <c:v>2.4700000000000002</c:v>
                </c:pt>
                <c:pt idx="34">
                  <c:v>2.83</c:v>
                </c:pt>
                <c:pt idx="35">
                  <c:v>2.76</c:v>
                </c:pt>
                <c:pt idx="36">
                  <c:v>2.67</c:v>
                </c:pt>
                <c:pt idx="37">
                  <c:v>2.72</c:v>
                </c:pt>
                <c:pt idx="38">
                  <c:v>2.77</c:v>
                </c:pt>
                <c:pt idx="39">
                  <c:v>3.19</c:v>
                </c:pt>
                <c:pt idx="40">
                  <c:v>3.4</c:v>
                </c:pt>
                <c:pt idx="41">
                  <c:v>4</c:v>
                </c:pt>
                <c:pt idx="42">
                  <c:v>4.46</c:v>
                </c:pt>
                <c:pt idx="43">
                  <c:v>4.5599999999999996</c:v>
                </c:pt>
                <c:pt idx="44">
                  <c:v>5.29</c:v>
                </c:pt>
                <c:pt idx="45">
                  <c:v>5.61</c:v>
                </c:pt>
                <c:pt idx="46">
                  <c:v>5.12</c:v>
                </c:pt>
                <c:pt idx="47">
                  <c:v>5.26</c:v>
                </c:pt>
                <c:pt idx="48">
                  <c:v>5.3956429999999997</c:v>
                </c:pt>
                <c:pt idx="49">
                  <c:v>5.31</c:v>
                </c:pt>
                <c:pt idx="50" formatCode="General">
                  <c:v>5.5</c:v>
                </c:pt>
                <c:pt idx="51">
                  <c:v>5.27</c:v>
                </c:pt>
              </c:numCache>
            </c:numRef>
          </c:val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21 Data'!$B$4:$BB$4</c:f>
              <c:numCache>
                <c:formatCode>0.00</c:formatCode>
                <c:ptCount val="53"/>
                <c:pt idx="0">
                  <c:v>2.85</c:v>
                </c:pt>
                <c:pt idx="1">
                  <c:v>2.46</c:v>
                </c:pt>
                <c:pt idx="2">
                  <c:v>1.69</c:v>
                </c:pt>
                <c:pt idx="3">
                  <c:v>1.55</c:v>
                </c:pt>
                <c:pt idx="4">
                  <c:v>2.2999999999999998</c:v>
                </c:pt>
                <c:pt idx="5">
                  <c:v>2</c:v>
                </c:pt>
                <c:pt idx="6">
                  <c:v>1.82</c:v>
                </c:pt>
                <c:pt idx="7">
                  <c:v>1.59</c:v>
                </c:pt>
                <c:pt idx="8">
                  <c:v>2.46</c:v>
                </c:pt>
                <c:pt idx="9">
                  <c:v>2.14</c:v>
                </c:pt>
                <c:pt idx="10">
                  <c:v>2.04</c:v>
                </c:pt>
                <c:pt idx="11">
                  <c:v>2.23</c:v>
                </c:pt>
                <c:pt idx="12">
                  <c:v>2.27</c:v>
                </c:pt>
                <c:pt idx="13">
                  <c:v>2.15</c:v>
                </c:pt>
                <c:pt idx="14">
                  <c:v>2.2200000000000002</c:v>
                </c:pt>
                <c:pt idx="15">
                  <c:v>2.6</c:v>
                </c:pt>
                <c:pt idx="16">
                  <c:v>2.91</c:v>
                </c:pt>
                <c:pt idx="17">
                  <c:v>2.58</c:v>
                </c:pt>
                <c:pt idx="18">
                  <c:v>2.78</c:v>
                </c:pt>
                <c:pt idx="19">
                  <c:v>2.74</c:v>
                </c:pt>
                <c:pt idx="20">
                  <c:v>2.36</c:v>
                </c:pt>
                <c:pt idx="21">
                  <c:v>2.2400000000000002</c:v>
                </c:pt>
                <c:pt idx="22">
                  <c:v>2.5099999999999998</c:v>
                </c:pt>
                <c:pt idx="23">
                  <c:v>2.3199999999999998</c:v>
                </c:pt>
                <c:pt idx="24">
                  <c:v>2.06</c:v>
                </c:pt>
                <c:pt idx="25">
                  <c:v>2.0699999999999998</c:v>
                </c:pt>
                <c:pt idx="26">
                  <c:v>1.88</c:v>
                </c:pt>
                <c:pt idx="27">
                  <c:v>1.63</c:v>
                </c:pt>
                <c:pt idx="28">
                  <c:v>1.77</c:v>
                </c:pt>
                <c:pt idx="29">
                  <c:v>1.4</c:v>
                </c:pt>
                <c:pt idx="30">
                  <c:v>1.62</c:v>
                </c:pt>
                <c:pt idx="31">
                  <c:v>1.74</c:v>
                </c:pt>
                <c:pt idx="32">
                  <c:v>1.74</c:v>
                </c:pt>
                <c:pt idx="33">
                  <c:v>2.2999999999999998</c:v>
                </c:pt>
                <c:pt idx="34">
                  <c:v>2.97</c:v>
                </c:pt>
                <c:pt idx="35">
                  <c:v>3.94</c:v>
                </c:pt>
                <c:pt idx="36">
                  <c:v>5.57</c:v>
                </c:pt>
                <c:pt idx="37">
                  <c:v>5.84</c:v>
                </c:pt>
                <c:pt idx="38">
                  <c:v>6.33</c:v>
                </c:pt>
                <c:pt idx="39">
                  <c:v>7.67</c:v>
                </c:pt>
                <c:pt idx="40">
                  <c:v>10.39</c:v>
                </c:pt>
                <c:pt idx="41">
                  <c:v>10.51</c:v>
                </c:pt>
                <c:pt idx="42">
                  <c:v>11.28</c:v>
                </c:pt>
                <c:pt idx="43">
                  <c:v>13.34</c:v>
                </c:pt>
                <c:pt idx="44">
                  <c:v>12.37</c:v>
                </c:pt>
                <c:pt idx="45">
                  <c:v>11.56</c:v>
                </c:pt>
                <c:pt idx="46">
                  <c:v>10.85</c:v>
                </c:pt>
                <c:pt idx="47">
                  <c:v>9.9499999999999993</c:v>
                </c:pt>
                <c:pt idx="48">
                  <c:v>9.1179640000000006</c:v>
                </c:pt>
                <c:pt idx="49">
                  <c:v>7.81</c:v>
                </c:pt>
                <c:pt idx="50" formatCode="General">
                  <c:v>7.82</c:v>
                </c:pt>
                <c:pt idx="51">
                  <c:v>8.09</c:v>
                </c:pt>
              </c:numCache>
            </c:numRef>
          </c:val>
        </c:ser>
        <c:marker val="1"/>
        <c:axId val="175203840"/>
        <c:axId val="175205376"/>
      </c:lineChart>
      <c:catAx>
        <c:axId val="175188224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5202304"/>
        <c:crosses val="autoZero"/>
        <c:auto val="1"/>
        <c:lblAlgn val="ctr"/>
        <c:lblOffset val="100"/>
        <c:tickLblSkip val="4"/>
        <c:tickMarkSkip val="4"/>
      </c:catAx>
      <c:valAx>
        <c:axId val="175202304"/>
        <c:scaling>
          <c:orientation val="minMax"/>
          <c:max val="24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5188224"/>
        <c:crosses val="autoZero"/>
        <c:crossBetween val="between"/>
        <c:majorUnit val="3"/>
        <c:minorUnit val="0.4"/>
      </c:valAx>
      <c:catAx>
        <c:axId val="175203840"/>
        <c:scaling>
          <c:orientation val="minMax"/>
        </c:scaling>
        <c:delete val="1"/>
        <c:axPos val="b"/>
        <c:tickLblPos val="none"/>
        <c:crossAx val="175205376"/>
        <c:crosses val="autoZero"/>
        <c:auto val="1"/>
        <c:lblAlgn val="ctr"/>
        <c:lblOffset val="100"/>
      </c:catAx>
      <c:valAx>
        <c:axId val="175205376"/>
        <c:scaling>
          <c:orientation val="minMax"/>
          <c:max val="2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5203840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1665E-2"/>
          <c:y val="0.15550404454374941"/>
          <c:w val="0.22779925586224964"/>
          <c:h val="0.61468047905240975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6123793198216896"/>
          <c:w val="0.9356297647670575"/>
          <c:h val="0.7191732829947971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Data'!$B$15:$BB$15</c:f>
              <c:numCache>
                <c:formatCode>0.00</c:formatCode>
                <c:ptCount val="53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1.23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7.4555243445692883</c:v>
                </c:pt>
                <c:pt idx="49">
                  <c:v>6.91</c:v>
                </c:pt>
                <c:pt idx="50">
                  <c:v>6.83</c:v>
                </c:pt>
                <c:pt idx="51">
                  <c:v>6.89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Data'!$B$6:$BB$6</c:f>
              <c:numCache>
                <c:formatCode>0.00</c:formatCode>
                <c:ptCount val="53"/>
                <c:pt idx="0">
                  <c:v>1.08</c:v>
                </c:pt>
                <c:pt idx="1">
                  <c:v>1.17</c:v>
                </c:pt>
                <c:pt idx="2">
                  <c:v>1.24</c:v>
                </c:pt>
                <c:pt idx="3">
                  <c:v>1.1399999999999999</c:v>
                </c:pt>
                <c:pt idx="4">
                  <c:v>1.27</c:v>
                </c:pt>
                <c:pt idx="5">
                  <c:v>1.1499999999999999</c:v>
                </c:pt>
                <c:pt idx="6">
                  <c:v>1.32</c:v>
                </c:pt>
                <c:pt idx="7">
                  <c:v>1.52</c:v>
                </c:pt>
                <c:pt idx="8">
                  <c:v>1.87</c:v>
                </c:pt>
                <c:pt idx="9">
                  <c:v>1.62</c:v>
                </c:pt>
                <c:pt idx="10">
                  <c:v>1.71</c:v>
                </c:pt>
                <c:pt idx="11">
                  <c:v>1.78</c:v>
                </c:pt>
                <c:pt idx="12">
                  <c:v>1.98</c:v>
                </c:pt>
                <c:pt idx="13">
                  <c:v>1.1299999999999999</c:v>
                </c:pt>
                <c:pt idx="14">
                  <c:v>1.18</c:v>
                </c:pt>
                <c:pt idx="15">
                  <c:v>1.31</c:v>
                </c:pt>
                <c:pt idx="16">
                  <c:v>1.31</c:v>
                </c:pt>
                <c:pt idx="17">
                  <c:v>1.51</c:v>
                </c:pt>
                <c:pt idx="18">
                  <c:v>0.99</c:v>
                </c:pt>
                <c:pt idx="19">
                  <c:v>1</c:v>
                </c:pt>
                <c:pt idx="20">
                  <c:v>0.94</c:v>
                </c:pt>
                <c:pt idx="21">
                  <c:v>0.8</c:v>
                </c:pt>
                <c:pt idx="22">
                  <c:v>0.7</c:v>
                </c:pt>
                <c:pt idx="23">
                  <c:v>0.63</c:v>
                </c:pt>
                <c:pt idx="24">
                  <c:v>0.64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0.55000000000000004</c:v>
                </c:pt>
                <c:pt idx="28">
                  <c:v>0.61</c:v>
                </c:pt>
                <c:pt idx="29">
                  <c:v>0.46</c:v>
                </c:pt>
                <c:pt idx="30">
                  <c:v>0.64</c:v>
                </c:pt>
                <c:pt idx="31">
                  <c:v>1.37</c:v>
                </c:pt>
                <c:pt idx="32">
                  <c:v>1.82</c:v>
                </c:pt>
                <c:pt idx="33">
                  <c:v>2.09</c:v>
                </c:pt>
                <c:pt idx="34">
                  <c:v>2.83</c:v>
                </c:pt>
                <c:pt idx="35">
                  <c:v>4.17</c:v>
                </c:pt>
                <c:pt idx="36">
                  <c:v>7.75</c:v>
                </c:pt>
                <c:pt idx="37">
                  <c:v>8.5</c:v>
                </c:pt>
                <c:pt idx="38">
                  <c:v>9.91</c:v>
                </c:pt>
                <c:pt idx="39">
                  <c:v>13.46</c:v>
                </c:pt>
                <c:pt idx="40">
                  <c:v>16.23</c:v>
                </c:pt>
                <c:pt idx="41">
                  <c:v>18.11</c:v>
                </c:pt>
                <c:pt idx="42">
                  <c:v>18.25</c:v>
                </c:pt>
                <c:pt idx="43">
                  <c:v>19.05</c:v>
                </c:pt>
                <c:pt idx="44">
                  <c:v>20.63</c:v>
                </c:pt>
                <c:pt idx="45">
                  <c:v>19.34</c:v>
                </c:pt>
                <c:pt idx="46">
                  <c:v>18.41</c:v>
                </c:pt>
                <c:pt idx="47">
                  <c:v>18.36</c:v>
                </c:pt>
                <c:pt idx="48">
                  <c:v>17.759541984732824</c:v>
                </c:pt>
                <c:pt idx="49">
                  <c:v>17.25</c:v>
                </c:pt>
                <c:pt idx="50">
                  <c:v>16.79</c:v>
                </c:pt>
                <c:pt idx="51">
                  <c:v>16.670000000000002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Data'!$B$7:$BB$7</c:f>
              <c:numCache>
                <c:formatCode>0.00</c:formatCode>
                <c:ptCount val="53"/>
                <c:pt idx="0">
                  <c:v>0.69</c:v>
                </c:pt>
                <c:pt idx="1">
                  <c:v>0.81</c:v>
                </c:pt>
                <c:pt idx="2">
                  <c:v>0.78</c:v>
                </c:pt>
                <c:pt idx="3">
                  <c:v>0.76</c:v>
                </c:pt>
                <c:pt idx="4">
                  <c:v>0.9</c:v>
                </c:pt>
                <c:pt idx="5">
                  <c:v>0.88</c:v>
                </c:pt>
                <c:pt idx="6">
                  <c:v>1.1499999999999999</c:v>
                </c:pt>
                <c:pt idx="7">
                  <c:v>0.99</c:v>
                </c:pt>
                <c:pt idx="8">
                  <c:v>1.1299999999999999</c:v>
                </c:pt>
                <c:pt idx="9">
                  <c:v>1.39</c:v>
                </c:pt>
                <c:pt idx="10">
                  <c:v>1.4</c:v>
                </c:pt>
                <c:pt idx="11">
                  <c:v>1.69</c:v>
                </c:pt>
                <c:pt idx="12">
                  <c:v>1.48</c:v>
                </c:pt>
                <c:pt idx="13">
                  <c:v>1.23</c:v>
                </c:pt>
                <c:pt idx="14">
                  <c:v>1.56</c:v>
                </c:pt>
                <c:pt idx="15">
                  <c:v>1.62</c:v>
                </c:pt>
                <c:pt idx="16">
                  <c:v>1.29</c:v>
                </c:pt>
                <c:pt idx="17">
                  <c:v>1.57</c:v>
                </c:pt>
                <c:pt idx="18">
                  <c:v>1.3</c:v>
                </c:pt>
                <c:pt idx="19">
                  <c:v>1.45</c:v>
                </c:pt>
                <c:pt idx="20">
                  <c:v>1.28</c:v>
                </c:pt>
                <c:pt idx="21">
                  <c:v>1.2</c:v>
                </c:pt>
                <c:pt idx="22">
                  <c:v>1.47</c:v>
                </c:pt>
                <c:pt idx="23">
                  <c:v>1.52</c:v>
                </c:pt>
                <c:pt idx="24">
                  <c:v>1.3</c:v>
                </c:pt>
                <c:pt idx="25">
                  <c:v>0.89</c:v>
                </c:pt>
                <c:pt idx="26">
                  <c:v>1.25</c:v>
                </c:pt>
                <c:pt idx="27">
                  <c:v>1.1399999999999999</c:v>
                </c:pt>
                <c:pt idx="28">
                  <c:v>1.1499999999999999</c:v>
                </c:pt>
                <c:pt idx="29">
                  <c:v>1</c:v>
                </c:pt>
                <c:pt idx="30">
                  <c:v>1.52</c:v>
                </c:pt>
                <c:pt idx="31">
                  <c:v>1.69</c:v>
                </c:pt>
                <c:pt idx="32">
                  <c:v>2.33</c:v>
                </c:pt>
                <c:pt idx="33">
                  <c:v>2.13</c:v>
                </c:pt>
                <c:pt idx="34">
                  <c:v>2.25</c:v>
                </c:pt>
                <c:pt idx="35">
                  <c:v>2.86</c:v>
                </c:pt>
                <c:pt idx="36">
                  <c:v>2.5499999999999998</c:v>
                </c:pt>
                <c:pt idx="37">
                  <c:v>3.36</c:v>
                </c:pt>
                <c:pt idx="38">
                  <c:v>4.07</c:v>
                </c:pt>
                <c:pt idx="39">
                  <c:v>4.4800000000000004</c:v>
                </c:pt>
                <c:pt idx="40">
                  <c:v>6.18</c:v>
                </c:pt>
                <c:pt idx="41">
                  <c:v>7.21</c:v>
                </c:pt>
                <c:pt idx="42">
                  <c:v>8.31</c:v>
                </c:pt>
                <c:pt idx="43">
                  <c:v>8.7799999999999994</c:v>
                </c:pt>
                <c:pt idx="44">
                  <c:v>8.1199999999999992</c:v>
                </c:pt>
                <c:pt idx="45">
                  <c:v>7.95</c:v>
                </c:pt>
                <c:pt idx="46">
                  <c:v>7.09</c:v>
                </c:pt>
                <c:pt idx="47">
                  <c:v>7.21</c:v>
                </c:pt>
                <c:pt idx="48">
                  <c:v>7.6088235294117652</c:v>
                </c:pt>
                <c:pt idx="49">
                  <c:v>7.31</c:v>
                </c:pt>
                <c:pt idx="50">
                  <c:v>7.73</c:v>
                </c:pt>
                <c:pt idx="51">
                  <c:v>8.07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Data'!$B$8:$BB$8</c:f>
              <c:numCache>
                <c:formatCode>0.00</c:formatCode>
                <c:ptCount val="53"/>
                <c:pt idx="0">
                  <c:v>0.61</c:v>
                </c:pt>
                <c:pt idx="1">
                  <c:v>0.89</c:v>
                </c:pt>
                <c:pt idx="2">
                  <c:v>0.47</c:v>
                </c:pt>
                <c:pt idx="3">
                  <c:v>0.44</c:v>
                </c:pt>
                <c:pt idx="4">
                  <c:v>0.28000000000000003</c:v>
                </c:pt>
                <c:pt idx="5">
                  <c:v>0.56000000000000005</c:v>
                </c:pt>
                <c:pt idx="6">
                  <c:v>0.54</c:v>
                </c:pt>
                <c:pt idx="7">
                  <c:v>0.91</c:v>
                </c:pt>
                <c:pt idx="8">
                  <c:v>0.83</c:v>
                </c:pt>
                <c:pt idx="9">
                  <c:v>1.39</c:v>
                </c:pt>
                <c:pt idx="10">
                  <c:v>1.35</c:v>
                </c:pt>
                <c:pt idx="11">
                  <c:v>0.92</c:v>
                </c:pt>
                <c:pt idx="12">
                  <c:v>0.95</c:v>
                </c:pt>
                <c:pt idx="13">
                  <c:v>1.25</c:v>
                </c:pt>
                <c:pt idx="14">
                  <c:v>1.18</c:v>
                </c:pt>
                <c:pt idx="15">
                  <c:v>1.92</c:v>
                </c:pt>
                <c:pt idx="16">
                  <c:v>1.51</c:v>
                </c:pt>
                <c:pt idx="17">
                  <c:v>1.38</c:v>
                </c:pt>
                <c:pt idx="18">
                  <c:v>1.29</c:v>
                </c:pt>
                <c:pt idx="19">
                  <c:v>1.23</c:v>
                </c:pt>
                <c:pt idx="20">
                  <c:v>1.1299999999999999</c:v>
                </c:pt>
                <c:pt idx="21">
                  <c:v>1.47</c:v>
                </c:pt>
                <c:pt idx="22">
                  <c:v>1.9</c:v>
                </c:pt>
                <c:pt idx="23">
                  <c:v>1.76</c:v>
                </c:pt>
                <c:pt idx="24">
                  <c:v>1.7</c:v>
                </c:pt>
                <c:pt idx="25">
                  <c:v>1.56</c:v>
                </c:pt>
                <c:pt idx="26">
                  <c:v>1.52</c:v>
                </c:pt>
                <c:pt idx="27">
                  <c:v>1.6</c:v>
                </c:pt>
                <c:pt idx="28">
                  <c:v>1.49</c:v>
                </c:pt>
                <c:pt idx="29">
                  <c:v>1.42</c:v>
                </c:pt>
                <c:pt idx="30">
                  <c:v>1.92</c:v>
                </c:pt>
                <c:pt idx="31">
                  <c:v>2.04</c:v>
                </c:pt>
                <c:pt idx="32">
                  <c:v>2.62</c:v>
                </c:pt>
                <c:pt idx="33">
                  <c:v>2.6</c:v>
                </c:pt>
                <c:pt idx="34">
                  <c:v>3.71</c:v>
                </c:pt>
                <c:pt idx="35">
                  <c:v>3.38</c:v>
                </c:pt>
                <c:pt idx="36">
                  <c:v>3.31</c:v>
                </c:pt>
                <c:pt idx="37">
                  <c:v>3.43</c:v>
                </c:pt>
                <c:pt idx="38">
                  <c:v>3.3</c:v>
                </c:pt>
                <c:pt idx="39">
                  <c:v>4.34</c:v>
                </c:pt>
                <c:pt idx="40">
                  <c:v>5.37</c:v>
                </c:pt>
                <c:pt idx="41">
                  <c:v>5.6</c:v>
                </c:pt>
                <c:pt idx="42">
                  <c:v>6.81</c:v>
                </c:pt>
                <c:pt idx="43">
                  <c:v>7.81</c:v>
                </c:pt>
                <c:pt idx="44">
                  <c:v>7.64</c:v>
                </c:pt>
                <c:pt idx="45">
                  <c:v>7.08</c:v>
                </c:pt>
                <c:pt idx="46">
                  <c:v>5.76</c:v>
                </c:pt>
                <c:pt idx="47">
                  <c:v>5.95</c:v>
                </c:pt>
                <c:pt idx="48">
                  <c:v>6.3819095477386929</c:v>
                </c:pt>
                <c:pt idx="49">
                  <c:v>5.69</c:v>
                </c:pt>
                <c:pt idx="50">
                  <c:v>4.66</c:v>
                </c:pt>
                <c:pt idx="51">
                  <c:v>4.68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Data'!$B$9:$BB$9</c:f>
              <c:numCache>
                <c:formatCode>0.00</c:formatCode>
                <c:ptCount val="53"/>
                <c:pt idx="0">
                  <c:v>1.08</c:v>
                </c:pt>
                <c:pt idx="1">
                  <c:v>1.26</c:v>
                </c:pt>
                <c:pt idx="2">
                  <c:v>0.88</c:v>
                </c:pt>
                <c:pt idx="3">
                  <c:v>1.2</c:v>
                </c:pt>
                <c:pt idx="4">
                  <c:v>1.08</c:v>
                </c:pt>
                <c:pt idx="5">
                  <c:v>1.06</c:v>
                </c:pt>
                <c:pt idx="6">
                  <c:v>0.67</c:v>
                </c:pt>
                <c:pt idx="7">
                  <c:v>1.01</c:v>
                </c:pt>
                <c:pt idx="8">
                  <c:v>0.94</c:v>
                </c:pt>
                <c:pt idx="9">
                  <c:v>0.95</c:v>
                </c:pt>
                <c:pt idx="10">
                  <c:v>1.1200000000000001</c:v>
                </c:pt>
                <c:pt idx="11">
                  <c:v>0.94</c:v>
                </c:pt>
                <c:pt idx="12">
                  <c:v>0.91</c:v>
                </c:pt>
                <c:pt idx="13">
                  <c:v>0.95</c:v>
                </c:pt>
                <c:pt idx="14">
                  <c:v>1.53</c:v>
                </c:pt>
                <c:pt idx="15">
                  <c:v>0.93</c:v>
                </c:pt>
                <c:pt idx="16">
                  <c:v>1.78</c:v>
                </c:pt>
                <c:pt idx="17">
                  <c:v>1.61</c:v>
                </c:pt>
                <c:pt idx="18">
                  <c:v>1.1499999999999999</c:v>
                </c:pt>
                <c:pt idx="19">
                  <c:v>1.27</c:v>
                </c:pt>
                <c:pt idx="20">
                  <c:v>1.1299999999999999</c:v>
                </c:pt>
                <c:pt idx="21">
                  <c:v>0.9</c:v>
                </c:pt>
                <c:pt idx="22">
                  <c:v>0.85</c:v>
                </c:pt>
                <c:pt idx="23">
                  <c:v>1.1499999999999999</c:v>
                </c:pt>
                <c:pt idx="24">
                  <c:v>1.34</c:v>
                </c:pt>
                <c:pt idx="25">
                  <c:v>0.76</c:v>
                </c:pt>
                <c:pt idx="26">
                  <c:v>0.39</c:v>
                </c:pt>
                <c:pt idx="27">
                  <c:v>0.74</c:v>
                </c:pt>
                <c:pt idx="28">
                  <c:v>0.82</c:v>
                </c:pt>
                <c:pt idx="29">
                  <c:v>0.61</c:v>
                </c:pt>
                <c:pt idx="30">
                  <c:v>0.79</c:v>
                </c:pt>
                <c:pt idx="31">
                  <c:v>0.73</c:v>
                </c:pt>
                <c:pt idx="32">
                  <c:v>1.1200000000000001</c:v>
                </c:pt>
                <c:pt idx="33">
                  <c:v>1.34</c:v>
                </c:pt>
                <c:pt idx="34">
                  <c:v>1.67</c:v>
                </c:pt>
                <c:pt idx="35">
                  <c:v>2.57</c:v>
                </c:pt>
                <c:pt idx="36">
                  <c:v>4.2699999999999996</c:v>
                </c:pt>
                <c:pt idx="37">
                  <c:v>4.1100000000000003</c:v>
                </c:pt>
                <c:pt idx="38">
                  <c:v>4.75</c:v>
                </c:pt>
                <c:pt idx="39">
                  <c:v>6.01</c:v>
                </c:pt>
                <c:pt idx="40">
                  <c:v>7.36</c:v>
                </c:pt>
                <c:pt idx="41">
                  <c:v>7.81</c:v>
                </c:pt>
                <c:pt idx="42">
                  <c:v>7.2</c:v>
                </c:pt>
                <c:pt idx="43">
                  <c:v>7.52</c:v>
                </c:pt>
                <c:pt idx="44">
                  <c:v>7.25</c:v>
                </c:pt>
                <c:pt idx="45">
                  <c:v>7.54</c:v>
                </c:pt>
                <c:pt idx="46">
                  <c:v>7.12</c:v>
                </c:pt>
                <c:pt idx="47">
                  <c:v>7.78</c:v>
                </c:pt>
                <c:pt idx="48">
                  <c:v>8.4390243902439028</c:v>
                </c:pt>
                <c:pt idx="49">
                  <c:v>7.81</c:v>
                </c:pt>
                <c:pt idx="50">
                  <c:v>7.97</c:v>
                </c:pt>
                <c:pt idx="51">
                  <c:v>9.1199999999999992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Data'!$B$10:$BB$10</c:f>
              <c:numCache>
                <c:formatCode>0.00</c:formatCode>
                <c:ptCount val="53"/>
                <c:pt idx="0">
                  <c:v>1.41</c:v>
                </c:pt>
                <c:pt idx="1">
                  <c:v>1.77</c:v>
                </c:pt>
                <c:pt idx="2">
                  <c:v>1.57</c:v>
                </c:pt>
                <c:pt idx="3">
                  <c:v>1.25</c:v>
                </c:pt>
                <c:pt idx="4">
                  <c:v>1.84</c:v>
                </c:pt>
                <c:pt idx="5">
                  <c:v>1.58</c:v>
                </c:pt>
                <c:pt idx="6">
                  <c:v>1.0900000000000001</c:v>
                </c:pt>
                <c:pt idx="7">
                  <c:v>1.07</c:v>
                </c:pt>
                <c:pt idx="8">
                  <c:v>0.86</c:v>
                </c:pt>
                <c:pt idx="9">
                  <c:v>1.7</c:v>
                </c:pt>
                <c:pt idx="10">
                  <c:v>1.28</c:v>
                </c:pt>
                <c:pt idx="11">
                  <c:v>1.65</c:v>
                </c:pt>
                <c:pt idx="12">
                  <c:v>1.95</c:v>
                </c:pt>
                <c:pt idx="13">
                  <c:v>1.36</c:v>
                </c:pt>
                <c:pt idx="14">
                  <c:v>1.31</c:v>
                </c:pt>
                <c:pt idx="15">
                  <c:v>1.64</c:v>
                </c:pt>
                <c:pt idx="16">
                  <c:v>1.3</c:v>
                </c:pt>
                <c:pt idx="17">
                  <c:v>2.12</c:v>
                </c:pt>
                <c:pt idx="18">
                  <c:v>1.86</c:v>
                </c:pt>
                <c:pt idx="19">
                  <c:v>2.31</c:v>
                </c:pt>
                <c:pt idx="20">
                  <c:v>1.83</c:v>
                </c:pt>
                <c:pt idx="21">
                  <c:v>1.05</c:v>
                </c:pt>
                <c:pt idx="22">
                  <c:v>0.71</c:v>
                </c:pt>
                <c:pt idx="23">
                  <c:v>0.18</c:v>
                </c:pt>
                <c:pt idx="24">
                  <c:v>0.51</c:v>
                </c:pt>
                <c:pt idx="25">
                  <c:v>0.34</c:v>
                </c:pt>
                <c:pt idx="26">
                  <c:v>0.04</c:v>
                </c:pt>
                <c:pt idx="27">
                  <c:v>0.2</c:v>
                </c:pt>
                <c:pt idx="28">
                  <c:v>0.03</c:v>
                </c:pt>
                <c:pt idx="29">
                  <c:v>2.16</c:v>
                </c:pt>
                <c:pt idx="30">
                  <c:v>1.59</c:v>
                </c:pt>
                <c:pt idx="31">
                  <c:v>1.93</c:v>
                </c:pt>
                <c:pt idx="32">
                  <c:v>1.81</c:v>
                </c:pt>
                <c:pt idx="33">
                  <c:v>1.89</c:v>
                </c:pt>
                <c:pt idx="34">
                  <c:v>0.87</c:v>
                </c:pt>
                <c:pt idx="35">
                  <c:v>2.16</c:v>
                </c:pt>
                <c:pt idx="36">
                  <c:v>6.02</c:v>
                </c:pt>
                <c:pt idx="37">
                  <c:v>7.05</c:v>
                </c:pt>
                <c:pt idx="38">
                  <c:v>10.32</c:v>
                </c:pt>
                <c:pt idx="39">
                  <c:v>13.04</c:v>
                </c:pt>
                <c:pt idx="40">
                  <c:v>13.82</c:v>
                </c:pt>
                <c:pt idx="41">
                  <c:v>15.29</c:v>
                </c:pt>
                <c:pt idx="42">
                  <c:v>17.809999999999999</c:v>
                </c:pt>
                <c:pt idx="43">
                  <c:v>15.37</c:v>
                </c:pt>
                <c:pt idx="44">
                  <c:v>16.649999999999999</c:v>
                </c:pt>
                <c:pt idx="45">
                  <c:v>20.89</c:v>
                </c:pt>
                <c:pt idx="46">
                  <c:v>19.16</c:v>
                </c:pt>
                <c:pt idx="47">
                  <c:v>15.76</c:v>
                </c:pt>
                <c:pt idx="48">
                  <c:v>24.085714285714285</c:v>
                </c:pt>
                <c:pt idx="49">
                  <c:v>19.95</c:v>
                </c:pt>
                <c:pt idx="50">
                  <c:v>18.61</c:v>
                </c:pt>
                <c:pt idx="51">
                  <c:v>18.64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Data'!$B$14:$BB$14</c:f>
              <c:numCache>
                <c:formatCode>0.00</c:formatCode>
                <c:ptCount val="53"/>
                <c:pt idx="0">
                  <c:v>0.87</c:v>
                </c:pt>
                <c:pt idx="1">
                  <c:v>1.1100000000000001</c:v>
                </c:pt>
                <c:pt idx="2">
                  <c:v>1.1000000000000001</c:v>
                </c:pt>
                <c:pt idx="3">
                  <c:v>0.64</c:v>
                </c:pt>
                <c:pt idx="4">
                  <c:v>0.79</c:v>
                </c:pt>
                <c:pt idx="5">
                  <c:v>0.64</c:v>
                </c:pt>
                <c:pt idx="6">
                  <c:v>0.7</c:v>
                </c:pt>
                <c:pt idx="7">
                  <c:v>0.92</c:v>
                </c:pt>
                <c:pt idx="8">
                  <c:v>1.05</c:v>
                </c:pt>
                <c:pt idx="9">
                  <c:v>1.1000000000000001</c:v>
                </c:pt>
                <c:pt idx="10">
                  <c:v>0.93</c:v>
                </c:pt>
                <c:pt idx="11">
                  <c:v>0.88</c:v>
                </c:pt>
                <c:pt idx="12">
                  <c:v>0.93</c:v>
                </c:pt>
                <c:pt idx="13">
                  <c:v>0.91</c:v>
                </c:pt>
                <c:pt idx="14">
                  <c:v>1.01</c:v>
                </c:pt>
                <c:pt idx="15">
                  <c:v>1.1599999999999999</c:v>
                </c:pt>
                <c:pt idx="16">
                  <c:v>1.72</c:v>
                </c:pt>
                <c:pt idx="17">
                  <c:v>1.48</c:v>
                </c:pt>
                <c:pt idx="18">
                  <c:v>1.37</c:v>
                </c:pt>
                <c:pt idx="19">
                  <c:v>1.61</c:v>
                </c:pt>
                <c:pt idx="20">
                  <c:v>1.44</c:v>
                </c:pt>
                <c:pt idx="21">
                  <c:v>1.85</c:v>
                </c:pt>
                <c:pt idx="22">
                  <c:v>1.42</c:v>
                </c:pt>
                <c:pt idx="23">
                  <c:v>1.52</c:v>
                </c:pt>
                <c:pt idx="24">
                  <c:v>1.33</c:v>
                </c:pt>
                <c:pt idx="25">
                  <c:v>0.96</c:v>
                </c:pt>
                <c:pt idx="26">
                  <c:v>1.48</c:v>
                </c:pt>
                <c:pt idx="27">
                  <c:v>1.47</c:v>
                </c:pt>
                <c:pt idx="28">
                  <c:v>1.19</c:v>
                </c:pt>
                <c:pt idx="29">
                  <c:v>1.22</c:v>
                </c:pt>
                <c:pt idx="30">
                  <c:v>1.38</c:v>
                </c:pt>
                <c:pt idx="31">
                  <c:v>1.37</c:v>
                </c:pt>
                <c:pt idx="32">
                  <c:v>1.77</c:v>
                </c:pt>
                <c:pt idx="33">
                  <c:v>1.82</c:v>
                </c:pt>
                <c:pt idx="34">
                  <c:v>2.1800000000000002</c:v>
                </c:pt>
                <c:pt idx="35">
                  <c:v>2.02</c:v>
                </c:pt>
                <c:pt idx="36">
                  <c:v>2.42</c:v>
                </c:pt>
                <c:pt idx="37">
                  <c:v>2.6</c:v>
                </c:pt>
                <c:pt idx="38">
                  <c:v>2.61</c:v>
                </c:pt>
                <c:pt idx="39">
                  <c:v>2.74</c:v>
                </c:pt>
                <c:pt idx="40">
                  <c:v>3.22</c:v>
                </c:pt>
                <c:pt idx="41">
                  <c:v>3.72</c:v>
                </c:pt>
                <c:pt idx="42">
                  <c:v>3.92</c:v>
                </c:pt>
                <c:pt idx="43">
                  <c:v>4.3600000000000003</c:v>
                </c:pt>
                <c:pt idx="44">
                  <c:v>4.4400000000000004</c:v>
                </c:pt>
                <c:pt idx="45">
                  <c:v>4.33</c:v>
                </c:pt>
                <c:pt idx="46">
                  <c:v>4.12</c:v>
                </c:pt>
                <c:pt idx="47">
                  <c:v>3.92</c:v>
                </c:pt>
                <c:pt idx="48">
                  <c:v>4.0165876777251182</c:v>
                </c:pt>
                <c:pt idx="49">
                  <c:v>3.9</c:v>
                </c:pt>
                <c:pt idx="50">
                  <c:v>3.46</c:v>
                </c:pt>
                <c:pt idx="51">
                  <c:v>3.61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Data'!$B$5:$BB$5</c:f>
              <c:numCache>
                <c:formatCode>0.00</c:formatCode>
                <c:ptCount val="53"/>
                <c:pt idx="0">
                  <c:v>0.97</c:v>
                </c:pt>
                <c:pt idx="1">
                  <c:v>0.94</c:v>
                </c:pt>
                <c:pt idx="2">
                  <c:v>0.85</c:v>
                </c:pt>
                <c:pt idx="3">
                  <c:v>0.84</c:v>
                </c:pt>
                <c:pt idx="4">
                  <c:v>0.73</c:v>
                </c:pt>
                <c:pt idx="5">
                  <c:v>0.62</c:v>
                </c:pt>
                <c:pt idx="6">
                  <c:v>0.45</c:v>
                </c:pt>
                <c:pt idx="7">
                  <c:v>0.54</c:v>
                </c:pt>
                <c:pt idx="8">
                  <c:v>0.67</c:v>
                </c:pt>
                <c:pt idx="9">
                  <c:v>0.56000000000000005</c:v>
                </c:pt>
                <c:pt idx="10">
                  <c:v>0.49</c:v>
                </c:pt>
                <c:pt idx="11">
                  <c:v>0.52</c:v>
                </c:pt>
                <c:pt idx="12">
                  <c:v>0.75</c:v>
                </c:pt>
                <c:pt idx="13">
                  <c:v>0.42</c:v>
                </c:pt>
                <c:pt idx="14">
                  <c:v>0.53</c:v>
                </c:pt>
                <c:pt idx="15">
                  <c:v>0.61</c:v>
                </c:pt>
                <c:pt idx="16">
                  <c:v>0.59</c:v>
                </c:pt>
                <c:pt idx="17">
                  <c:v>0.36</c:v>
                </c:pt>
                <c:pt idx="18">
                  <c:v>0.43</c:v>
                </c:pt>
                <c:pt idx="19">
                  <c:v>0.38</c:v>
                </c:pt>
                <c:pt idx="20">
                  <c:v>0.32</c:v>
                </c:pt>
                <c:pt idx="21">
                  <c:v>0.23</c:v>
                </c:pt>
                <c:pt idx="22">
                  <c:v>0.39</c:v>
                </c:pt>
                <c:pt idx="23">
                  <c:v>0.31</c:v>
                </c:pt>
                <c:pt idx="24">
                  <c:v>0.34</c:v>
                </c:pt>
                <c:pt idx="25">
                  <c:v>0.28000000000000003</c:v>
                </c:pt>
                <c:pt idx="26">
                  <c:v>0.51</c:v>
                </c:pt>
                <c:pt idx="27">
                  <c:v>0.48</c:v>
                </c:pt>
                <c:pt idx="28">
                  <c:v>0.56000000000000005</c:v>
                </c:pt>
                <c:pt idx="29">
                  <c:v>0.41</c:v>
                </c:pt>
                <c:pt idx="30">
                  <c:v>0.66</c:v>
                </c:pt>
                <c:pt idx="31">
                  <c:v>0.9</c:v>
                </c:pt>
                <c:pt idx="32">
                  <c:v>1.28</c:v>
                </c:pt>
                <c:pt idx="33">
                  <c:v>1.85</c:v>
                </c:pt>
                <c:pt idx="34">
                  <c:v>2.88</c:v>
                </c:pt>
                <c:pt idx="35">
                  <c:v>4.21</c:v>
                </c:pt>
                <c:pt idx="36">
                  <c:v>5.84</c:v>
                </c:pt>
                <c:pt idx="37">
                  <c:v>6.14</c:v>
                </c:pt>
                <c:pt idx="38">
                  <c:v>7.01</c:v>
                </c:pt>
                <c:pt idx="39">
                  <c:v>8.26</c:v>
                </c:pt>
                <c:pt idx="40">
                  <c:v>10.72</c:v>
                </c:pt>
                <c:pt idx="41">
                  <c:v>12.86</c:v>
                </c:pt>
                <c:pt idx="42">
                  <c:v>12.18</c:v>
                </c:pt>
                <c:pt idx="43">
                  <c:v>13.17</c:v>
                </c:pt>
                <c:pt idx="44">
                  <c:v>12.94</c:v>
                </c:pt>
                <c:pt idx="45">
                  <c:v>11.54</c:v>
                </c:pt>
                <c:pt idx="46">
                  <c:v>10.91</c:v>
                </c:pt>
                <c:pt idx="47">
                  <c:v>10.5</c:v>
                </c:pt>
                <c:pt idx="48">
                  <c:v>9.2215568862275443</c:v>
                </c:pt>
                <c:pt idx="49">
                  <c:v>8.61</c:v>
                </c:pt>
                <c:pt idx="50">
                  <c:v>8.43</c:v>
                </c:pt>
                <c:pt idx="51">
                  <c:v>8.09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Data'!$B$12:$BB$12</c:f>
              <c:numCache>
                <c:formatCode>0.00</c:formatCode>
                <c:ptCount val="53"/>
                <c:pt idx="0">
                  <c:v>1.0900000000000001</c:v>
                </c:pt>
                <c:pt idx="1">
                  <c:v>0.86</c:v>
                </c:pt>
                <c:pt idx="2">
                  <c:v>1.02</c:v>
                </c:pt>
                <c:pt idx="3">
                  <c:v>0.77</c:v>
                </c:pt>
                <c:pt idx="4">
                  <c:v>0.67</c:v>
                </c:pt>
                <c:pt idx="5">
                  <c:v>0.99</c:v>
                </c:pt>
                <c:pt idx="6">
                  <c:v>1.21</c:v>
                </c:pt>
                <c:pt idx="7">
                  <c:v>1.26</c:v>
                </c:pt>
                <c:pt idx="8">
                  <c:v>1.71</c:v>
                </c:pt>
                <c:pt idx="9">
                  <c:v>1.65</c:v>
                </c:pt>
                <c:pt idx="10">
                  <c:v>1.85</c:v>
                </c:pt>
                <c:pt idx="11">
                  <c:v>1.91</c:v>
                </c:pt>
                <c:pt idx="12">
                  <c:v>1.57</c:v>
                </c:pt>
                <c:pt idx="13">
                  <c:v>1.56</c:v>
                </c:pt>
                <c:pt idx="14">
                  <c:v>1.51</c:v>
                </c:pt>
                <c:pt idx="15">
                  <c:v>1.65</c:v>
                </c:pt>
                <c:pt idx="16">
                  <c:v>1.53</c:v>
                </c:pt>
                <c:pt idx="17">
                  <c:v>1.49</c:v>
                </c:pt>
                <c:pt idx="18">
                  <c:v>1.52</c:v>
                </c:pt>
                <c:pt idx="19">
                  <c:v>1.63</c:v>
                </c:pt>
                <c:pt idx="20">
                  <c:v>1.93</c:v>
                </c:pt>
                <c:pt idx="21">
                  <c:v>2.0699999999999998</c:v>
                </c:pt>
                <c:pt idx="22">
                  <c:v>2.41</c:v>
                </c:pt>
                <c:pt idx="23">
                  <c:v>2.25</c:v>
                </c:pt>
                <c:pt idx="24">
                  <c:v>2.23</c:v>
                </c:pt>
                <c:pt idx="25">
                  <c:v>1.92</c:v>
                </c:pt>
                <c:pt idx="26">
                  <c:v>1.83</c:v>
                </c:pt>
                <c:pt idx="27">
                  <c:v>2.44</c:v>
                </c:pt>
                <c:pt idx="28">
                  <c:v>2.2400000000000002</c:v>
                </c:pt>
                <c:pt idx="29">
                  <c:v>2.1800000000000002</c:v>
                </c:pt>
                <c:pt idx="30">
                  <c:v>1.78</c:v>
                </c:pt>
                <c:pt idx="31">
                  <c:v>2.42</c:v>
                </c:pt>
                <c:pt idx="32">
                  <c:v>2.63</c:v>
                </c:pt>
                <c:pt idx="33">
                  <c:v>3.58</c:v>
                </c:pt>
                <c:pt idx="34">
                  <c:v>3.88</c:v>
                </c:pt>
                <c:pt idx="35">
                  <c:v>4.1900000000000004</c:v>
                </c:pt>
                <c:pt idx="36">
                  <c:v>3.81</c:v>
                </c:pt>
                <c:pt idx="37">
                  <c:v>3.48</c:v>
                </c:pt>
                <c:pt idx="38">
                  <c:v>3.86</c:v>
                </c:pt>
                <c:pt idx="39">
                  <c:v>3.72</c:v>
                </c:pt>
                <c:pt idx="40">
                  <c:v>3.71</c:v>
                </c:pt>
                <c:pt idx="41">
                  <c:v>4.0999999999999996</c:v>
                </c:pt>
                <c:pt idx="42">
                  <c:v>4.53</c:v>
                </c:pt>
                <c:pt idx="43">
                  <c:v>4.6500000000000004</c:v>
                </c:pt>
                <c:pt idx="44">
                  <c:v>5.37</c:v>
                </c:pt>
                <c:pt idx="45">
                  <c:v>5.13</c:v>
                </c:pt>
                <c:pt idx="46">
                  <c:v>4.74</c:v>
                </c:pt>
                <c:pt idx="47">
                  <c:v>4.71</c:v>
                </c:pt>
                <c:pt idx="48">
                  <c:v>5.2328767123287667</c:v>
                </c:pt>
                <c:pt idx="49">
                  <c:v>4.21</c:v>
                </c:pt>
                <c:pt idx="50">
                  <c:v>4.67</c:v>
                </c:pt>
                <c:pt idx="51">
                  <c:v>5.6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Data'!$B$3:$BB$3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Data'!$B$11:$BB$11</c:f>
              <c:numCache>
                <c:formatCode>0.00</c:formatCode>
                <c:ptCount val="53"/>
                <c:pt idx="0">
                  <c:v>1.1299999999999999</c:v>
                </c:pt>
                <c:pt idx="1">
                  <c:v>1.1100000000000001</c:v>
                </c:pt>
                <c:pt idx="2">
                  <c:v>1.18</c:v>
                </c:pt>
                <c:pt idx="3">
                  <c:v>0.99</c:v>
                </c:pt>
                <c:pt idx="4">
                  <c:v>1.23</c:v>
                </c:pt>
                <c:pt idx="5">
                  <c:v>1.18</c:v>
                </c:pt>
                <c:pt idx="6">
                  <c:v>0.98</c:v>
                </c:pt>
                <c:pt idx="7">
                  <c:v>1.65</c:v>
                </c:pt>
                <c:pt idx="8">
                  <c:v>1.57</c:v>
                </c:pt>
                <c:pt idx="9">
                  <c:v>1.44</c:v>
                </c:pt>
                <c:pt idx="10">
                  <c:v>1.34</c:v>
                </c:pt>
                <c:pt idx="11">
                  <c:v>1.59</c:v>
                </c:pt>
                <c:pt idx="12">
                  <c:v>1.4</c:v>
                </c:pt>
                <c:pt idx="13">
                  <c:v>1.34</c:v>
                </c:pt>
                <c:pt idx="14">
                  <c:v>1.38</c:v>
                </c:pt>
                <c:pt idx="15">
                  <c:v>1.43</c:v>
                </c:pt>
                <c:pt idx="16">
                  <c:v>1.65</c:v>
                </c:pt>
                <c:pt idx="17">
                  <c:v>1.52</c:v>
                </c:pt>
                <c:pt idx="18">
                  <c:v>1.46</c:v>
                </c:pt>
                <c:pt idx="19">
                  <c:v>1.47</c:v>
                </c:pt>
                <c:pt idx="20">
                  <c:v>1.32</c:v>
                </c:pt>
                <c:pt idx="21">
                  <c:v>1.18</c:v>
                </c:pt>
                <c:pt idx="22">
                  <c:v>1.23</c:v>
                </c:pt>
                <c:pt idx="23">
                  <c:v>1.2</c:v>
                </c:pt>
                <c:pt idx="24">
                  <c:v>0.98</c:v>
                </c:pt>
                <c:pt idx="25">
                  <c:v>0.82</c:v>
                </c:pt>
                <c:pt idx="26">
                  <c:v>1.1399999999999999</c:v>
                </c:pt>
                <c:pt idx="27">
                  <c:v>1.03</c:v>
                </c:pt>
                <c:pt idx="28">
                  <c:v>1.04</c:v>
                </c:pt>
                <c:pt idx="29">
                  <c:v>0.84</c:v>
                </c:pt>
                <c:pt idx="30">
                  <c:v>1.1200000000000001</c:v>
                </c:pt>
                <c:pt idx="31">
                  <c:v>1.52</c:v>
                </c:pt>
                <c:pt idx="32">
                  <c:v>1.85</c:v>
                </c:pt>
                <c:pt idx="33">
                  <c:v>1.95</c:v>
                </c:pt>
                <c:pt idx="34">
                  <c:v>2.44</c:v>
                </c:pt>
                <c:pt idx="35">
                  <c:v>3.2</c:v>
                </c:pt>
                <c:pt idx="36">
                  <c:v>3.8</c:v>
                </c:pt>
                <c:pt idx="37">
                  <c:v>4.3600000000000003</c:v>
                </c:pt>
                <c:pt idx="38">
                  <c:v>5.18</c:v>
                </c:pt>
                <c:pt idx="39">
                  <c:v>6.03</c:v>
                </c:pt>
                <c:pt idx="40">
                  <c:v>6.77</c:v>
                </c:pt>
                <c:pt idx="41">
                  <c:v>7.72</c:v>
                </c:pt>
                <c:pt idx="42">
                  <c:v>9.24</c:v>
                </c:pt>
                <c:pt idx="43">
                  <c:v>10.55</c:v>
                </c:pt>
                <c:pt idx="44">
                  <c:v>10.92</c:v>
                </c:pt>
                <c:pt idx="45">
                  <c:v>11.55</c:v>
                </c:pt>
                <c:pt idx="46">
                  <c:v>10.72</c:v>
                </c:pt>
                <c:pt idx="47">
                  <c:v>10.38</c:v>
                </c:pt>
                <c:pt idx="48">
                  <c:v>9.9026369168357</c:v>
                </c:pt>
                <c:pt idx="49">
                  <c:v>9.5299999999999994</c:v>
                </c:pt>
                <c:pt idx="50">
                  <c:v>9.64</c:v>
                </c:pt>
                <c:pt idx="51">
                  <c:v>9.4700000000000006</c:v>
                </c:pt>
              </c:numCache>
            </c:numRef>
          </c:val>
        </c:ser>
        <c:marker val="1"/>
        <c:axId val="177181440"/>
        <c:axId val="1771829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Data'!$B$13:$BB$13</c:f>
              <c:numCache>
                <c:formatCode>0.00</c:formatCode>
                <c:ptCount val="53"/>
                <c:pt idx="0">
                  <c:v>1.03</c:v>
                </c:pt>
                <c:pt idx="1">
                  <c:v>1.01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0.83</c:v>
                </c:pt>
                <c:pt idx="5">
                  <c:v>0.69</c:v>
                </c:pt>
                <c:pt idx="6">
                  <c:v>0.91</c:v>
                </c:pt>
                <c:pt idx="7">
                  <c:v>1.07</c:v>
                </c:pt>
                <c:pt idx="8">
                  <c:v>1.1399999999999999</c:v>
                </c:pt>
                <c:pt idx="9">
                  <c:v>1.3</c:v>
                </c:pt>
                <c:pt idx="10">
                  <c:v>1.47</c:v>
                </c:pt>
                <c:pt idx="11">
                  <c:v>1.33</c:v>
                </c:pt>
                <c:pt idx="12">
                  <c:v>1.66</c:v>
                </c:pt>
                <c:pt idx="13">
                  <c:v>1.35</c:v>
                </c:pt>
                <c:pt idx="14">
                  <c:v>1.1100000000000001</c:v>
                </c:pt>
                <c:pt idx="15">
                  <c:v>1.2</c:v>
                </c:pt>
                <c:pt idx="16">
                  <c:v>1.42</c:v>
                </c:pt>
                <c:pt idx="17">
                  <c:v>1.1299999999999999</c:v>
                </c:pt>
                <c:pt idx="18">
                  <c:v>1.07</c:v>
                </c:pt>
                <c:pt idx="19">
                  <c:v>0.87</c:v>
                </c:pt>
                <c:pt idx="20">
                  <c:v>1.05</c:v>
                </c:pt>
                <c:pt idx="21">
                  <c:v>0.92</c:v>
                </c:pt>
                <c:pt idx="22">
                  <c:v>1.02</c:v>
                </c:pt>
                <c:pt idx="23">
                  <c:v>1.24</c:v>
                </c:pt>
                <c:pt idx="24">
                  <c:v>1.08</c:v>
                </c:pt>
                <c:pt idx="25">
                  <c:v>0.85</c:v>
                </c:pt>
                <c:pt idx="26">
                  <c:v>1.05</c:v>
                </c:pt>
                <c:pt idx="27">
                  <c:v>0.93</c:v>
                </c:pt>
                <c:pt idx="28">
                  <c:v>0.75</c:v>
                </c:pt>
                <c:pt idx="29">
                  <c:v>1.03</c:v>
                </c:pt>
                <c:pt idx="30">
                  <c:v>1.04</c:v>
                </c:pt>
                <c:pt idx="31">
                  <c:v>1.1499999999999999</c:v>
                </c:pt>
                <c:pt idx="32">
                  <c:v>1.56</c:v>
                </c:pt>
                <c:pt idx="33">
                  <c:v>1.29</c:v>
                </c:pt>
                <c:pt idx="34">
                  <c:v>1.84</c:v>
                </c:pt>
                <c:pt idx="35">
                  <c:v>1.62</c:v>
                </c:pt>
                <c:pt idx="36">
                  <c:v>1.53</c:v>
                </c:pt>
                <c:pt idx="37">
                  <c:v>1.62</c:v>
                </c:pt>
                <c:pt idx="38">
                  <c:v>1.67</c:v>
                </c:pt>
                <c:pt idx="39">
                  <c:v>2.38</c:v>
                </c:pt>
                <c:pt idx="40">
                  <c:v>2.54</c:v>
                </c:pt>
                <c:pt idx="41">
                  <c:v>3.4</c:v>
                </c:pt>
                <c:pt idx="42">
                  <c:v>3.69</c:v>
                </c:pt>
                <c:pt idx="43">
                  <c:v>3.82</c:v>
                </c:pt>
                <c:pt idx="44">
                  <c:v>4.6399999999999997</c:v>
                </c:pt>
                <c:pt idx="45">
                  <c:v>5.03</c:v>
                </c:pt>
                <c:pt idx="46">
                  <c:v>4.3</c:v>
                </c:pt>
                <c:pt idx="47">
                  <c:v>4.49</c:v>
                </c:pt>
                <c:pt idx="48">
                  <c:v>4.7735849056603774</c:v>
                </c:pt>
                <c:pt idx="49">
                  <c:v>4.67</c:v>
                </c:pt>
                <c:pt idx="50">
                  <c:v>4.9800000000000004</c:v>
                </c:pt>
                <c:pt idx="51">
                  <c:v>4.42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22 Data'!$B$4:$BB$4</c:f>
              <c:numCache>
                <c:formatCode>0.00</c:formatCode>
                <c:ptCount val="53"/>
                <c:pt idx="0">
                  <c:v>1.32</c:v>
                </c:pt>
                <c:pt idx="1">
                  <c:v>1.1399999999999999</c:v>
                </c:pt>
                <c:pt idx="2">
                  <c:v>0.5</c:v>
                </c:pt>
                <c:pt idx="3">
                  <c:v>0.35</c:v>
                </c:pt>
                <c:pt idx="4">
                  <c:v>0.46</c:v>
                </c:pt>
                <c:pt idx="5">
                  <c:v>0.78</c:v>
                </c:pt>
                <c:pt idx="6">
                  <c:v>0.75</c:v>
                </c:pt>
                <c:pt idx="7">
                  <c:v>0.41</c:v>
                </c:pt>
                <c:pt idx="8">
                  <c:v>1.41</c:v>
                </c:pt>
                <c:pt idx="9">
                  <c:v>0.68</c:v>
                </c:pt>
                <c:pt idx="10">
                  <c:v>0.76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0.72</c:v>
                </c:pt>
                <c:pt idx="14">
                  <c:v>0.82</c:v>
                </c:pt>
                <c:pt idx="15">
                  <c:v>1.1100000000000001</c:v>
                </c:pt>
                <c:pt idx="16">
                  <c:v>1.63</c:v>
                </c:pt>
                <c:pt idx="17">
                  <c:v>1.36</c:v>
                </c:pt>
                <c:pt idx="18">
                  <c:v>1.62</c:v>
                </c:pt>
                <c:pt idx="19">
                  <c:v>1.41</c:v>
                </c:pt>
                <c:pt idx="20">
                  <c:v>0.95</c:v>
                </c:pt>
                <c:pt idx="21">
                  <c:v>0.74</c:v>
                </c:pt>
                <c:pt idx="22">
                  <c:v>1.21</c:v>
                </c:pt>
                <c:pt idx="23">
                  <c:v>0.91</c:v>
                </c:pt>
                <c:pt idx="24">
                  <c:v>0.67</c:v>
                </c:pt>
                <c:pt idx="25">
                  <c:v>0.88</c:v>
                </c:pt>
                <c:pt idx="26">
                  <c:v>0.52</c:v>
                </c:pt>
                <c:pt idx="27">
                  <c:v>0.49</c:v>
                </c:pt>
                <c:pt idx="28">
                  <c:v>0.55000000000000004</c:v>
                </c:pt>
                <c:pt idx="29">
                  <c:v>0.27</c:v>
                </c:pt>
                <c:pt idx="30">
                  <c:v>0.65</c:v>
                </c:pt>
                <c:pt idx="31">
                  <c:v>0.76</c:v>
                </c:pt>
                <c:pt idx="32">
                  <c:v>0.84</c:v>
                </c:pt>
                <c:pt idx="33">
                  <c:v>1.58</c:v>
                </c:pt>
                <c:pt idx="34">
                  <c:v>2.35</c:v>
                </c:pt>
                <c:pt idx="35">
                  <c:v>3.52</c:v>
                </c:pt>
                <c:pt idx="36">
                  <c:v>5.47</c:v>
                </c:pt>
                <c:pt idx="37">
                  <c:v>5.63</c:v>
                </c:pt>
                <c:pt idx="38">
                  <c:v>6.39</c:v>
                </c:pt>
                <c:pt idx="39">
                  <c:v>7.89</c:v>
                </c:pt>
                <c:pt idx="40">
                  <c:v>11.01</c:v>
                </c:pt>
                <c:pt idx="41">
                  <c:v>11.2</c:v>
                </c:pt>
                <c:pt idx="42">
                  <c:v>12.23</c:v>
                </c:pt>
                <c:pt idx="43">
                  <c:v>14.49</c:v>
                </c:pt>
                <c:pt idx="44">
                  <c:v>13.18</c:v>
                </c:pt>
                <c:pt idx="45">
                  <c:v>11.82</c:v>
                </c:pt>
                <c:pt idx="46">
                  <c:v>10.9</c:v>
                </c:pt>
                <c:pt idx="47">
                  <c:v>9.57</c:v>
                </c:pt>
                <c:pt idx="48">
                  <c:v>8.4945054945054945</c:v>
                </c:pt>
                <c:pt idx="49">
                  <c:v>6.76</c:v>
                </c:pt>
                <c:pt idx="50">
                  <c:v>6.84</c:v>
                </c:pt>
                <c:pt idx="51">
                  <c:v>7.4</c:v>
                </c:pt>
              </c:numCache>
            </c:numRef>
          </c:val>
        </c:ser>
        <c:marker val="1"/>
        <c:axId val="177205248"/>
        <c:axId val="177206784"/>
      </c:lineChart>
      <c:catAx>
        <c:axId val="177181440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7182976"/>
        <c:crosses val="autoZero"/>
        <c:auto val="1"/>
        <c:lblAlgn val="ctr"/>
        <c:lblOffset val="100"/>
        <c:tickLblSkip val="4"/>
        <c:tickMarkSkip val="4"/>
      </c:catAx>
      <c:valAx>
        <c:axId val="177182976"/>
        <c:scaling>
          <c:orientation val="minMax"/>
          <c:max val="27"/>
          <c:min val="0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7181440"/>
        <c:crosses val="autoZero"/>
        <c:crossBetween val="between"/>
        <c:majorUnit val="3"/>
        <c:minorUnit val="1"/>
      </c:valAx>
      <c:catAx>
        <c:axId val="177205248"/>
        <c:scaling>
          <c:orientation val="minMax"/>
        </c:scaling>
        <c:delete val="1"/>
        <c:axPos val="b"/>
        <c:tickLblPos val="none"/>
        <c:crossAx val="177206784"/>
        <c:crosses val="autoZero"/>
        <c:auto val="1"/>
        <c:lblAlgn val="ctr"/>
        <c:lblOffset val="100"/>
      </c:catAx>
      <c:valAx>
        <c:axId val="177206784"/>
        <c:scaling>
          <c:orientation val="minMax"/>
          <c:max val="2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7205248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18543571003900791"/>
          <c:h val="0.67151636256948566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</c:title>
    <c:plotArea>
      <c:layout>
        <c:manualLayout>
          <c:layoutTarget val="inner"/>
          <c:xMode val="edge"/>
          <c:yMode val="edge"/>
          <c:x val="0.10168711775074978"/>
          <c:y val="0.15196885816063188"/>
          <c:w val="0.82771586082788062"/>
          <c:h val="0.70815283553363073"/>
        </c:manualLayout>
      </c:layout>
      <c:lineChart>
        <c:grouping val="standard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4 Data'!$B$5:$BB$5</c:f>
              <c:numCache>
                <c:formatCode>0.00</c:formatCode>
                <c:ptCount val="53"/>
                <c:pt idx="0">
                  <c:v>45.96</c:v>
                </c:pt>
                <c:pt idx="1">
                  <c:v>46.53</c:v>
                </c:pt>
                <c:pt idx="2">
                  <c:v>49.64</c:v>
                </c:pt>
                <c:pt idx="3">
                  <c:v>49.68</c:v>
                </c:pt>
                <c:pt idx="4">
                  <c:v>51.73</c:v>
                </c:pt>
                <c:pt idx="5">
                  <c:v>55.68</c:v>
                </c:pt>
                <c:pt idx="6">
                  <c:v>57.42</c:v>
                </c:pt>
                <c:pt idx="7">
                  <c:v>59.22</c:v>
                </c:pt>
                <c:pt idx="8">
                  <c:v>62.4</c:v>
                </c:pt>
                <c:pt idx="9">
                  <c:v>63.3</c:v>
                </c:pt>
                <c:pt idx="10">
                  <c:v>63.13</c:v>
                </c:pt>
                <c:pt idx="11">
                  <c:v>64.790000000000006</c:v>
                </c:pt>
                <c:pt idx="12">
                  <c:v>66.78</c:v>
                </c:pt>
                <c:pt idx="13">
                  <c:v>67.25</c:v>
                </c:pt>
                <c:pt idx="14">
                  <c:v>68.790000000000006</c:v>
                </c:pt>
                <c:pt idx="15">
                  <c:v>70.040000000000006</c:v>
                </c:pt>
                <c:pt idx="16">
                  <c:v>73.510000000000005</c:v>
                </c:pt>
                <c:pt idx="17">
                  <c:v>70.760000000000005</c:v>
                </c:pt>
                <c:pt idx="18">
                  <c:v>75.94</c:v>
                </c:pt>
                <c:pt idx="19">
                  <c:v>77.64</c:v>
                </c:pt>
                <c:pt idx="20">
                  <c:v>79.22</c:v>
                </c:pt>
                <c:pt idx="21">
                  <c:v>80.73</c:v>
                </c:pt>
                <c:pt idx="22">
                  <c:v>81.7</c:v>
                </c:pt>
                <c:pt idx="23">
                  <c:v>78.48</c:v>
                </c:pt>
                <c:pt idx="24">
                  <c:v>78.5</c:v>
                </c:pt>
                <c:pt idx="25">
                  <c:v>82.38</c:v>
                </c:pt>
                <c:pt idx="26">
                  <c:v>83.63</c:v>
                </c:pt>
                <c:pt idx="27">
                  <c:v>83.41</c:v>
                </c:pt>
                <c:pt idx="28">
                  <c:v>83.97</c:v>
                </c:pt>
                <c:pt idx="29">
                  <c:v>84.3</c:v>
                </c:pt>
                <c:pt idx="30">
                  <c:v>85.54</c:v>
                </c:pt>
                <c:pt idx="31">
                  <c:v>86.15</c:v>
                </c:pt>
                <c:pt idx="32">
                  <c:v>86.2</c:v>
                </c:pt>
                <c:pt idx="33">
                  <c:v>87.09</c:v>
                </c:pt>
                <c:pt idx="34">
                  <c:v>87.64</c:v>
                </c:pt>
                <c:pt idx="35">
                  <c:v>88.08</c:v>
                </c:pt>
                <c:pt idx="36">
                  <c:v>87.2</c:v>
                </c:pt>
                <c:pt idx="37">
                  <c:v>87.36</c:v>
                </c:pt>
                <c:pt idx="38">
                  <c:v>87.12</c:v>
                </c:pt>
                <c:pt idx="39">
                  <c:v>86.27</c:v>
                </c:pt>
                <c:pt idx="40">
                  <c:v>84.9</c:v>
                </c:pt>
                <c:pt idx="41">
                  <c:v>83.3</c:v>
                </c:pt>
                <c:pt idx="42">
                  <c:v>83.32</c:v>
                </c:pt>
                <c:pt idx="43">
                  <c:v>82.58</c:v>
                </c:pt>
                <c:pt idx="44">
                  <c:v>81.400000000000006</c:v>
                </c:pt>
                <c:pt idx="45">
                  <c:v>80.52</c:v>
                </c:pt>
                <c:pt idx="46">
                  <c:v>80.8</c:v>
                </c:pt>
                <c:pt idx="47">
                  <c:v>80.87</c:v>
                </c:pt>
                <c:pt idx="48">
                  <c:v>79.75</c:v>
                </c:pt>
                <c:pt idx="49">
                  <c:v>79.739999999999995</c:v>
                </c:pt>
                <c:pt idx="50">
                  <c:v>80.849999999999994</c:v>
                </c:pt>
                <c:pt idx="51">
                  <c:v>80.61</c:v>
                </c:pt>
              </c:numCache>
            </c:numRef>
          </c:val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4 Data'!$B$7:$BB$7</c:f>
              <c:numCache>
                <c:formatCode>0.00</c:formatCode>
                <c:ptCount val="53"/>
                <c:pt idx="0">
                  <c:v>66.64</c:v>
                </c:pt>
                <c:pt idx="1">
                  <c:v>67.78</c:v>
                </c:pt>
                <c:pt idx="2">
                  <c:v>70.239999999999995</c:v>
                </c:pt>
                <c:pt idx="3">
                  <c:v>67.34</c:v>
                </c:pt>
                <c:pt idx="4">
                  <c:v>71.48</c:v>
                </c:pt>
                <c:pt idx="5">
                  <c:v>73.09</c:v>
                </c:pt>
                <c:pt idx="6">
                  <c:v>73.14</c:v>
                </c:pt>
                <c:pt idx="7">
                  <c:v>74.64</c:v>
                </c:pt>
                <c:pt idx="8">
                  <c:v>78.05</c:v>
                </c:pt>
                <c:pt idx="9">
                  <c:v>73.63</c:v>
                </c:pt>
                <c:pt idx="10">
                  <c:v>77.87</c:v>
                </c:pt>
                <c:pt idx="11">
                  <c:v>76.69</c:v>
                </c:pt>
                <c:pt idx="12">
                  <c:v>79.400000000000006</c:v>
                </c:pt>
                <c:pt idx="13">
                  <c:v>77.28</c:v>
                </c:pt>
                <c:pt idx="14">
                  <c:v>80.72</c:v>
                </c:pt>
                <c:pt idx="15">
                  <c:v>77.739999999999995</c:v>
                </c:pt>
                <c:pt idx="16">
                  <c:v>79.540000000000006</c:v>
                </c:pt>
                <c:pt idx="17">
                  <c:v>79.73</c:v>
                </c:pt>
                <c:pt idx="18">
                  <c:v>79.34</c:v>
                </c:pt>
                <c:pt idx="19">
                  <c:v>83.42</c:v>
                </c:pt>
                <c:pt idx="20">
                  <c:v>83.95</c:v>
                </c:pt>
                <c:pt idx="21">
                  <c:v>84.74</c:v>
                </c:pt>
                <c:pt idx="22">
                  <c:v>84.87</c:v>
                </c:pt>
                <c:pt idx="23">
                  <c:v>85.3</c:v>
                </c:pt>
                <c:pt idx="24">
                  <c:v>85.56</c:v>
                </c:pt>
                <c:pt idx="25">
                  <c:v>86.3</c:v>
                </c:pt>
                <c:pt idx="26">
                  <c:v>87.15</c:v>
                </c:pt>
                <c:pt idx="27">
                  <c:v>86.98</c:v>
                </c:pt>
                <c:pt idx="28">
                  <c:v>88.58</c:v>
                </c:pt>
                <c:pt idx="29">
                  <c:v>90.97</c:v>
                </c:pt>
                <c:pt idx="30">
                  <c:v>92.53</c:v>
                </c:pt>
                <c:pt idx="31">
                  <c:v>93.25</c:v>
                </c:pt>
                <c:pt idx="32">
                  <c:v>94.36</c:v>
                </c:pt>
                <c:pt idx="33">
                  <c:v>95.92</c:v>
                </c:pt>
                <c:pt idx="34">
                  <c:v>96.76</c:v>
                </c:pt>
                <c:pt idx="35">
                  <c:v>97.65</c:v>
                </c:pt>
                <c:pt idx="36">
                  <c:v>98.14</c:v>
                </c:pt>
                <c:pt idx="37">
                  <c:v>98</c:v>
                </c:pt>
                <c:pt idx="38">
                  <c:v>97.66</c:v>
                </c:pt>
                <c:pt idx="39">
                  <c:v>97.02</c:v>
                </c:pt>
                <c:pt idx="40">
                  <c:v>95.45</c:v>
                </c:pt>
                <c:pt idx="41">
                  <c:v>94.44</c:v>
                </c:pt>
                <c:pt idx="42">
                  <c:v>93.03</c:v>
                </c:pt>
                <c:pt idx="43">
                  <c:v>92.12</c:v>
                </c:pt>
                <c:pt idx="44">
                  <c:v>92.01</c:v>
                </c:pt>
                <c:pt idx="45">
                  <c:v>90.75</c:v>
                </c:pt>
                <c:pt idx="46">
                  <c:v>89.92</c:v>
                </c:pt>
                <c:pt idx="47">
                  <c:v>88.54</c:v>
                </c:pt>
                <c:pt idx="48">
                  <c:v>88.82</c:v>
                </c:pt>
                <c:pt idx="49">
                  <c:v>88.43</c:v>
                </c:pt>
                <c:pt idx="50">
                  <c:v>87.3</c:v>
                </c:pt>
                <c:pt idx="51">
                  <c:v>86.11</c:v>
                </c:pt>
              </c:numCache>
            </c:numRef>
          </c:val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4 Data'!$B$8:$BB$8</c:f>
              <c:numCache>
                <c:formatCode>0.00</c:formatCode>
                <c:ptCount val="53"/>
                <c:pt idx="0">
                  <c:v>6.52</c:v>
                </c:pt>
                <c:pt idx="1">
                  <c:v>6.91</c:v>
                </c:pt>
                <c:pt idx="2">
                  <c:v>7.01</c:v>
                </c:pt>
                <c:pt idx="3">
                  <c:v>7.24</c:v>
                </c:pt>
                <c:pt idx="4">
                  <c:v>7.93</c:v>
                </c:pt>
                <c:pt idx="5">
                  <c:v>8.31</c:v>
                </c:pt>
                <c:pt idx="6">
                  <c:v>7.75</c:v>
                </c:pt>
                <c:pt idx="7">
                  <c:v>9.26</c:v>
                </c:pt>
                <c:pt idx="8">
                  <c:v>8.2200000000000006</c:v>
                </c:pt>
                <c:pt idx="9">
                  <c:v>8.9600000000000009</c:v>
                </c:pt>
                <c:pt idx="10">
                  <c:v>9.5299999999999994</c:v>
                </c:pt>
                <c:pt idx="11">
                  <c:v>9.99</c:v>
                </c:pt>
                <c:pt idx="12">
                  <c:v>10.74</c:v>
                </c:pt>
                <c:pt idx="13">
                  <c:v>11.11</c:v>
                </c:pt>
                <c:pt idx="14">
                  <c:v>11.36</c:v>
                </c:pt>
                <c:pt idx="15">
                  <c:v>12.55</c:v>
                </c:pt>
                <c:pt idx="16">
                  <c:v>13.41</c:v>
                </c:pt>
                <c:pt idx="17">
                  <c:v>14.22</c:v>
                </c:pt>
                <c:pt idx="18">
                  <c:v>15.55</c:v>
                </c:pt>
                <c:pt idx="19">
                  <c:v>16.100000000000001</c:v>
                </c:pt>
                <c:pt idx="20">
                  <c:v>16.73</c:v>
                </c:pt>
                <c:pt idx="21">
                  <c:v>17.66</c:v>
                </c:pt>
                <c:pt idx="22">
                  <c:v>19.75</c:v>
                </c:pt>
                <c:pt idx="23">
                  <c:v>20.84</c:v>
                </c:pt>
                <c:pt idx="24">
                  <c:v>21.91</c:v>
                </c:pt>
                <c:pt idx="25">
                  <c:v>22.59</c:v>
                </c:pt>
                <c:pt idx="26">
                  <c:v>22.99</c:v>
                </c:pt>
                <c:pt idx="27">
                  <c:v>23.93</c:v>
                </c:pt>
                <c:pt idx="28">
                  <c:v>24.24</c:v>
                </c:pt>
                <c:pt idx="29">
                  <c:v>24.23</c:v>
                </c:pt>
                <c:pt idx="30">
                  <c:v>24.14</c:v>
                </c:pt>
                <c:pt idx="31">
                  <c:v>23.97</c:v>
                </c:pt>
                <c:pt idx="32">
                  <c:v>23.92</c:v>
                </c:pt>
                <c:pt idx="33">
                  <c:v>24.05</c:v>
                </c:pt>
                <c:pt idx="34">
                  <c:v>24.06</c:v>
                </c:pt>
                <c:pt idx="35">
                  <c:v>24.24</c:v>
                </c:pt>
                <c:pt idx="36">
                  <c:v>24.24</c:v>
                </c:pt>
                <c:pt idx="37">
                  <c:v>24.16</c:v>
                </c:pt>
                <c:pt idx="38">
                  <c:v>24.12</c:v>
                </c:pt>
                <c:pt idx="39">
                  <c:v>24</c:v>
                </c:pt>
                <c:pt idx="40">
                  <c:v>23.74</c:v>
                </c:pt>
                <c:pt idx="41">
                  <c:v>23.32</c:v>
                </c:pt>
                <c:pt idx="42">
                  <c:v>22.93</c:v>
                </c:pt>
                <c:pt idx="43">
                  <c:v>22.48</c:v>
                </c:pt>
                <c:pt idx="44">
                  <c:v>22.11</c:v>
                </c:pt>
                <c:pt idx="45">
                  <c:v>21.83</c:v>
                </c:pt>
                <c:pt idx="46">
                  <c:v>21.53</c:v>
                </c:pt>
                <c:pt idx="47">
                  <c:v>21.12</c:v>
                </c:pt>
                <c:pt idx="48">
                  <c:v>20.29</c:v>
                </c:pt>
                <c:pt idx="49">
                  <c:v>20.22</c:v>
                </c:pt>
                <c:pt idx="50">
                  <c:v>20.51</c:v>
                </c:pt>
                <c:pt idx="51">
                  <c:v>20.260000000000002</c:v>
                </c:pt>
              </c:numCache>
            </c:numRef>
          </c:val>
        </c:ser>
        <c:ser>
          <c:idx val="4"/>
          <c:order val="4"/>
          <c:tx>
            <c:strRef>
              <c:f>'Page 4 Data'!$A$9</c:f>
              <c:strCache>
                <c:ptCount val="1"/>
                <c:pt idx="0">
                  <c:v>Student Loan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4 Data'!$B$9:$BB$9</c:f>
              <c:numCache>
                <c:formatCode>0.00</c:formatCode>
                <c:ptCount val="53"/>
              </c:numCache>
            </c:numRef>
          </c:val>
        </c:ser>
        <c:marker val="1"/>
        <c:axId val="48963968"/>
        <c:axId val="48965504"/>
      </c:lineChart>
      <c:lineChart>
        <c:grouping val="standard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Data'!$B$6:$BB$6</c:f>
              <c:numCache>
                <c:formatCode>0.00</c:formatCode>
                <c:ptCount val="53"/>
                <c:pt idx="0">
                  <c:v>365.16</c:v>
                </c:pt>
                <c:pt idx="1">
                  <c:v>364.67</c:v>
                </c:pt>
                <c:pt idx="2">
                  <c:v>373.45</c:v>
                </c:pt>
                <c:pt idx="3">
                  <c:v>371.65</c:v>
                </c:pt>
                <c:pt idx="4">
                  <c:v>384.68</c:v>
                </c:pt>
                <c:pt idx="5">
                  <c:v>394.51</c:v>
                </c:pt>
                <c:pt idx="6">
                  <c:v>386.7</c:v>
                </c:pt>
                <c:pt idx="7">
                  <c:v>414.02</c:v>
                </c:pt>
                <c:pt idx="8">
                  <c:v>419.78</c:v>
                </c:pt>
                <c:pt idx="9">
                  <c:v>447.93</c:v>
                </c:pt>
                <c:pt idx="10">
                  <c:v>437.47</c:v>
                </c:pt>
                <c:pt idx="11">
                  <c:v>467.48</c:v>
                </c:pt>
                <c:pt idx="12">
                  <c:v>466.88</c:v>
                </c:pt>
                <c:pt idx="13">
                  <c:v>477.83</c:v>
                </c:pt>
                <c:pt idx="14">
                  <c:v>474.13</c:v>
                </c:pt>
                <c:pt idx="15">
                  <c:v>478.8</c:v>
                </c:pt>
                <c:pt idx="16">
                  <c:v>469.81</c:v>
                </c:pt>
                <c:pt idx="17">
                  <c:v>468.94</c:v>
                </c:pt>
                <c:pt idx="18">
                  <c:v>457.64</c:v>
                </c:pt>
                <c:pt idx="19">
                  <c:v>452.71</c:v>
                </c:pt>
                <c:pt idx="20">
                  <c:v>449.62</c:v>
                </c:pt>
                <c:pt idx="21">
                  <c:v>458.26</c:v>
                </c:pt>
                <c:pt idx="22">
                  <c:v>447.07</c:v>
                </c:pt>
                <c:pt idx="23">
                  <c:v>448.43</c:v>
                </c:pt>
                <c:pt idx="24">
                  <c:v>451.95</c:v>
                </c:pt>
                <c:pt idx="25">
                  <c:v>450.14</c:v>
                </c:pt>
                <c:pt idx="26">
                  <c:v>452.34</c:v>
                </c:pt>
                <c:pt idx="27">
                  <c:v>455.91</c:v>
                </c:pt>
                <c:pt idx="28">
                  <c:v>458.41</c:v>
                </c:pt>
                <c:pt idx="29">
                  <c:v>460.35</c:v>
                </c:pt>
                <c:pt idx="30">
                  <c:v>454.64</c:v>
                </c:pt>
                <c:pt idx="31">
                  <c:v>451.28</c:v>
                </c:pt>
                <c:pt idx="32">
                  <c:v>444.88</c:v>
                </c:pt>
                <c:pt idx="33">
                  <c:v>474.74</c:v>
                </c:pt>
                <c:pt idx="34">
                  <c:v>478.86</c:v>
                </c:pt>
                <c:pt idx="35">
                  <c:v>481.44</c:v>
                </c:pt>
                <c:pt idx="36">
                  <c:v>474.57</c:v>
                </c:pt>
                <c:pt idx="37">
                  <c:v>496.12</c:v>
                </c:pt>
                <c:pt idx="38">
                  <c:v>492.19</c:v>
                </c:pt>
                <c:pt idx="39">
                  <c:v>472.17</c:v>
                </c:pt>
                <c:pt idx="40">
                  <c:v>434.25</c:v>
                </c:pt>
                <c:pt idx="41">
                  <c:v>412.38</c:v>
                </c:pt>
                <c:pt idx="42">
                  <c:v>401.77</c:v>
                </c:pt>
                <c:pt idx="43">
                  <c:v>394.27</c:v>
                </c:pt>
                <c:pt idx="44">
                  <c:v>385.86</c:v>
                </c:pt>
                <c:pt idx="45">
                  <c:v>380.54</c:v>
                </c:pt>
                <c:pt idx="46">
                  <c:v>377.9</c:v>
                </c:pt>
                <c:pt idx="47">
                  <c:v>380.07</c:v>
                </c:pt>
                <c:pt idx="48">
                  <c:v>379.34</c:v>
                </c:pt>
                <c:pt idx="49">
                  <c:v>389.17</c:v>
                </c:pt>
                <c:pt idx="50">
                  <c:v>383.27</c:v>
                </c:pt>
                <c:pt idx="51">
                  <c:v>386.2</c:v>
                </c:pt>
              </c:numCache>
            </c:numRef>
          </c:val>
        </c:ser>
        <c:marker val="1"/>
        <c:axId val="48967040"/>
        <c:axId val="49005696"/>
      </c:lineChart>
      <c:catAx>
        <c:axId val="489639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5504"/>
        <c:crosses val="autoZero"/>
        <c:auto val="1"/>
        <c:lblAlgn val="ctr"/>
        <c:lblOffset val="100"/>
      </c:catAx>
      <c:valAx>
        <c:axId val="48965504"/>
        <c:scaling>
          <c:orientation val="minMax"/>
          <c:max val="250"/>
        </c:scaling>
        <c:axPos val="l"/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3968"/>
        <c:crosses val="autoZero"/>
        <c:crossBetween val="between"/>
      </c:valAx>
      <c:catAx>
        <c:axId val="48967040"/>
        <c:scaling>
          <c:orientation val="minMax"/>
        </c:scaling>
        <c:delete val="1"/>
        <c:axPos val="b"/>
        <c:tickLblPos val="none"/>
        <c:crossAx val="49005696"/>
        <c:crosses val="autoZero"/>
        <c:auto val="1"/>
        <c:lblAlgn val="ctr"/>
        <c:lblOffset val="100"/>
      </c:catAx>
      <c:valAx>
        <c:axId val="49005696"/>
        <c:scaling>
          <c:orientation val="minMax"/>
          <c:max val="500"/>
          <c:min val="250"/>
        </c:scaling>
        <c:axPos val="r"/>
        <c:numFmt formatCode="General" sourceLinked="0"/>
        <c:majorTickMark val="in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967040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8062207455106432E-2"/>
          <c:y val="0.19750770617251459"/>
          <c:w val="0.9356297647670575"/>
          <c:h val="0.6727782431451433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23_Data'!$B$16:$AX$16</c:f>
              <c:numCache>
                <c:formatCode>0.00</c:formatCode>
                <c:ptCount val="49"/>
                <c:pt idx="0">
                  <c:v>1.57</c:v>
                </c:pt>
                <c:pt idx="1">
                  <c:v>1.6</c:v>
                </c:pt>
                <c:pt idx="2">
                  <c:v>1.61</c:v>
                </c:pt>
                <c:pt idx="3">
                  <c:v>1.64</c:v>
                </c:pt>
                <c:pt idx="4">
                  <c:v>1.66</c:v>
                </c:pt>
                <c:pt idx="5">
                  <c:v>1.69</c:v>
                </c:pt>
                <c:pt idx="6">
                  <c:v>1.77</c:v>
                </c:pt>
                <c:pt idx="7">
                  <c:v>1.84</c:v>
                </c:pt>
                <c:pt idx="8">
                  <c:v>1.88</c:v>
                </c:pt>
                <c:pt idx="9">
                  <c:v>1.84</c:v>
                </c:pt>
                <c:pt idx="10">
                  <c:v>1.88</c:v>
                </c:pt>
                <c:pt idx="11">
                  <c:v>1.82</c:v>
                </c:pt>
                <c:pt idx="12">
                  <c:v>1.78</c:v>
                </c:pt>
                <c:pt idx="13">
                  <c:v>1.8</c:v>
                </c:pt>
                <c:pt idx="14">
                  <c:v>1.67</c:v>
                </c:pt>
                <c:pt idx="15">
                  <c:v>1.67</c:v>
                </c:pt>
                <c:pt idx="16">
                  <c:v>1.58</c:v>
                </c:pt>
                <c:pt idx="17">
                  <c:v>1.55</c:v>
                </c:pt>
                <c:pt idx="18">
                  <c:v>1.55</c:v>
                </c:pt>
                <c:pt idx="19">
                  <c:v>1.51</c:v>
                </c:pt>
                <c:pt idx="20">
                  <c:v>1.48</c:v>
                </c:pt>
                <c:pt idx="21">
                  <c:v>1.45</c:v>
                </c:pt>
                <c:pt idx="22">
                  <c:v>1.44</c:v>
                </c:pt>
                <c:pt idx="23">
                  <c:v>1.41</c:v>
                </c:pt>
                <c:pt idx="24">
                  <c:v>1.43</c:v>
                </c:pt>
                <c:pt idx="25">
                  <c:v>1.49</c:v>
                </c:pt>
                <c:pt idx="26">
                  <c:v>1.55</c:v>
                </c:pt>
                <c:pt idx="27">
                  <c:v>1.64</c:v>
                </c:pt>
                <c:pt idx="28">
                  <c:v>1.75</c:v>
                </c:pt>
                <c:pt idx="29">
                  <c:v>1.86</c:v>
                </c:pt>
                <c:pt idx="30">
                  <c:v>2.0099999999999998</c:v>
                </c:pt>
                <c:pt idx="31">
                  <c:v>2.1800000000000002</c:v>
                </c:pt>
                <c:pt idx="32">
                  <c:v>2.33</c:v>
                </c:pt>
                <c:pt idx="33">
                  <c:v>2.44</c:v>
                </c:pt>
                <c:pt idx="34">
                  <c:v>2.58</c:v>
                </c:pt>
                <c:pt idx="35">
                  <c:v>2.78</c:v>
                </c:pt>
                <c:pt idx="36">
                  <c:v>2.91</c:v>
                </c:pt>
                <c:pt idx="37">
                  <c:v>3.02</c:v>
                </c:pt>
                <c:pt idx="38">
                  <c:v>3</c:v>
                </c:pt>
                <c:pt idx="39">
                  <c:v>2.88</c:v>
                </c:pt>
                <c:pt idx="40">
                  <c:v>2.77</c:v>
                </c:pt>
                <c:pt idx="41">
                  <c:v>2.64</c:v>
                </c:pt>
                <c:pt idx="42">
                  <c:v>2.56</c:v>
                </c:pt>
                <c:pt idx="43">
                  <c:v>2.4427521996743562</c:v>
                </c:pt>
                <c:pt idx="44">
                  <c:v>2.33</c:v>
                </c:pt>
                <c:pt idx="45">
                  <c:v>2.1975033793262928</c:v>
                </c:pt>
                <c:pt idx="46">
                  <c:v>2.1343448182054514</c:v>
                </c:pt>
                <c:pt idx="47">
                  <c:v>2.0258599516669995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23_Data'!$B$7:$AX$7</c:f>
              <c:numCache>
                <c:formatCode>0.00</c:formatCode>
                <c:ptCount val="49"/>
                <c:pt idx="0">
                  <c:v>2.15</c:v>
                </c:pt>
                <c:pt idx="1">
                  <c:v>2.2400000000000002</c:v>
                </c:pt>
                <c:pt idx="2">
                  <c:v>2.27</c:v>
                </c:pt>
                <c:pt idx="3">
                  <c:v>2.23</c:v>
                </c:pt>
                <c:pt idx="4">
                  <c:v>2.21</c:v>
                </c:pt>
                <c:pt idx="5">
                  <c:v>2.25</c:v>
                </c:pt>
                <c:pt idx="6">
                  <c:v>2.33</c:v>
                </c:pt>
                <c:pt idx="7">
                  <c:v>2.44</c:v>
                </c:pt>
                <c:pt idx="8">
                  <c:v>2.4</c:v>
                </c:pt>
                <c:pt idx="9">
                  <c:v>2.23</c:v>
                </c:pt>
                <c:pt idx="10">
                  <c:v>2.21</c:v>
                </c:pt>
                <c:pt idx="11">
                  <c:v>2.13</c:v>
                </c:pt>
                <c:pt idx="12">
                  <c:v>2.0299999999999998</c:v>
                </c:pt>
                <c:pt idx="13">
                  <c:v>2.12</c:v>
                </c:pt>
                <c:pt idx="14">
                  <c:v>1.95</c:v>
                </c:pt>
                <c:pt idx="15">
                  <c:v>1.92</c:v>
                </c:pt>
                <c:pt idx="16">
                  <c:v>1.82</c:v>
                </c:pt>
                <c:pt idx="17">
                  <c:v>1.77</c:v>
                </c:pt>
                <c:pt idx="18">
                  <c:v>1.85</c:v>
                </c:pt>
                <c:pt idx="19">
                  <c:v>1.72</c:v>
                </c:pt>
                <c:pt idx="20">
                  <c:v>1.83</c:v>
                </c:pt>
                <c:pt idx="21">
                  <c:v>1.74</c:v>
                </c:pt>
                <c:pt idx="22">
                  <c:v>1.61</c:v>
                </c:pt>
                <c:pt idx="23">
                  <c:v>1.58</c:v>
                </c:pt>
                <c:pt idx="24">
                  <c:v>1.4</c:v>
                </c:pt>
                <c:pt idx="25">
                  <c:v>1.41</c:v>
                </c:pt>
                <c:pt idx="26">
                  <c:v>1.5</c:v>
                </c:pt>
                <c:pt idx="27">
                  <c:v>1.65</c:v>
                </c:pt>
                <c:pt idx="28">
                  <c:v>1.78</c:v>
                </c:pt>
                <c:pt idx="29">
                  <c:v>1.94</c:v>
                </c:pt>
                <c:pt idx="30">
                  <c:v>2.33</c:v>
                </c:pt>
                <c:pt idx="31">
                  <c:v>2.71</c:v>
                </c:pt>
                <c:pt idx="32">
                  <c:v>3.55</c:v>
                </c:pt>
                <c:pt idx="33">
                  <c:v>3.88</c:v>
                </c:pt>
                <c:pt idx="34">
                  <c:v>4.2699999999999996</c:v>
                </c:pt>
                <c:pt idx="35">
                  <c:v>4.9400000000000004</c:v>
                </c:pt>
                <c:pt idx="36">
                  <c:v>4.9400000000000004</c:v>
                </c:pt>
                <c:pt idx="37">
                  <c:v>5.08</c:v>
                </c:pt>
                <c:pt idx="38">
                  <c:v>4.68</c:v>
                </c:pt>
                <c:pt idx="39">
                  <c:v>4.24</c:v>
                </c:pt>
                <c:pt idx="40">
                  <c:v>4.16</c:v>
                </c:pt>
                <c:pt idx="41">
                  <c:v>3.92</c:v>
                </c:pt>
                <c:pt idx="42">
                  <c:v>4</c:v>
                </c:pt>
                <c:pt idx="43">
                  <c:v>3.9861176258138182</c:v>
                </c:pt>
                <c:pt idx="44">
                  <c:v>3.65</c:v>
                </c:pt>
                <c:pt idx="45">
                  <c:v>3.5737850372049613</c:v>
                </c:pt>
                <c:pt idx="46">
                  <c:v>3.422617139360292</c:v>
                </c:pt>
                <c:pt idx="47">
                  <c:v>3.0440060492039938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23_Data'!$B$8:$AX$8</c:f>
              <c:numCache>
                <c:formatCode>0.00</c:formatCode>
                <c:ptCount val="49"/>
                <c:pt idx="0">
                  <c:v>1.56</c:v>
                </c:pt>
                <c:pt idx="1">
                  <c:v>1.61</c:v>
                </c:pt>
                <c:pt idx="2">
                  <c:v>1.61</c:v>
                </c:pt>
                <c:pt idx="3">
                  <c:v>1.37</c:v>
                </c:pt>
                <c:pt idx="4">
                  <c:v>1.4</c:v>
                </c:pt>
                <c:pt idx="5">
                  <c:v>1.43</c:v>
                </c:pt>
                <c:pt idx="6">
                  <c:v>1.6</c:v>
                </c:pt>
                <c:pt idx="7">
                  <c:v>1.87</c:v>
                </c:pt>
                <c:pt idx="8">
                  <c:v>1.81</c:v>
                </c:pt>
                <c:pt idx="9">
                  <c:v>1.78</c:v>
                </c:pt>
                <c:pt idx="10">
                  <c:v>1.74</c:v>
                </c:pt>
                <c:pt idx="11">
                  <c:v>1.65</c:v>
                </c:pt>
                <c:pt idx="12">
                  <c:v>1.69</c:v>
                </c:pt>
                <c:pt idx="13">
                  <c:v>1.69</c:v>
                </c:pt>
                <c:pt idx="14">
                  <c:v>1.56</c:v>
                </c:pt>
                <c:pt idx="15">
                  <c:v>1.55</c:v>
                </c:pt>
                <c:pt idx="16">
                  <c:v>1.47</c:v>
                </c:pt>
                <c:pt idx="17">
                  <c:v>1.4</c:v>
                </c:pt>
                <c:pt idx="18">
                  <c:v>1.29</c:v>
                </c:pt>
                <c:pt idx="19">
                  <c:v>1.24</c:v>
                </c:pt>
                <c:pt idx="20">
                  <c:v>1.29</c:v>
                </c:pt>
                <c:pt idx="21">
                  <c:v>1.3</c:v>
                </c:pt>
                <c:pt idx="22">
                  <c:v>1.49</c:v>
                </c:pt>
                <c:pt idx="23">
                  <c:v>1.43</c:v>
                </c:pt>
                <c:pt idx="24">
                  <c:v>1.35</c:v>
                </c:pt>
                <c:pt idx="25">
                  <c:v>1.42</c:v>
                </c:pt>
                <c:pt idx="26">
                  <c:v>1.39</c:v>
                </c:pt>
                <c:pt idx="27">
                  <c:v>1.51</c:v>
                </c:pt>
                <c:pt idx="28">
                  <c:v>1.59</c:v>
                </c:pt>
                <c:pt idx="29">
                  <c:v>1.63</c:v>
                </c:pt>
                <c:pt idx="30">
                  <c:v>1.66</c:v>
                </c:pt>
                <c:pt idx="31">
                  <c:v>1.69</c:v>
                </c:pt>
                <c:pt idx="32">
                  <c:v>1.8</c:v>
                </c:pt>
                <c:pt idx="33">
                  <c:v>1.95</c:v>
                </c:pt>
                <c:pt idx="34">
                  <c:v>2.2599999999999998</c:v>
                </c:pt>
                <c:pt idx="35">
                  <c:v>2.57</c:v>
                </c:pt>
                <c:pt idx="36">
                  <c:v>2.76</c:v>
                </c:pt>
                <c:pt idx="37">
                  <c:v>2.93</c:v>
                </c:pt>
                <c:pt idx="38">
                  <c:v>2.74</c:v>
                </c:pt>
                <c:pt idx="39">
                  <c:v>2.5</c:v>
                </c:pt>
                <c:pt idx="40">
                  <c:v>2.21</c:v>
                </c:pt>
                <c:pt idx="41">
                  <c:v>2.13</c:v>
                </c:pt>
                <c:pt idx="42">
                  <c:v>2.0299999999999998</c:v>
                </c:pt>
                <c:pt idx="43">
                  <c:v>2.1749873207452657</c:v>
                </c:pt>
                <c:pt idx="44">
                  <c:v>2.33</c:v>
                </c:pt>
                <c:pt idx="45">
                  <c:v>2.1567346438115109</c:v>
                </c:pt>
                <c:pt idx="46">
                  <c:v>2.3191855406733972</c:v>
                </c:pt>
                <c:pt idx="47">
                  <c:v>2.0732211301950088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23_Data'!$B$9:$AX$9</c:f>
              <c:numCache>
                <c:formatCode>0.00</c:formatCode>
                <c:ptCount val="49"/>
                <c:pt idx="0">
                  <c:v>1.51</c:v>
                </c:pt>
                <c:pt idx="1">
                  <c:v>1.6</c:v>
                </c:pt>
                <c:pt idx="2">
                  <c:v>1.63</c:v>
                </c:pt>
                <c:pt idx="3">
                  <c:v>1.74</c:v>
                </c:pt>
                <c:pt idx="4">
                  <c:v>1.74</c:v>
                </c:pt>
                <c:pt idx="5">
                  <c:v>1.7</c:v>
                </c:pt>
                <c:pt idx="6">
                  <c:v>1.72</c:v>
                </c:pt>
                <c:pt idx="7">
                  <c:v>1.92</c:v>
                </c:pt>
                <c:pt idx="8">
                  <c:v>1.97</c:v>
                </c:pt>
                <c:pt idx="9">
                  <c:v>1.91</c:v>
                </c:pt>
                <c:pt idx="10">
                  <c:v>2.0099999999999998</c:v>
                </c:pt>
                <c:pt idx="11">
                  <c:v>1.98</c:v>
                </c:pt>
                <c:pt idx="12">
                  <c:v>1.99</c:v>
                </c:pt>
                <c:pt idx="13">
                  <c:v>2.11</c:v>
                </c:pt>
                <c:pt idx="14">
                  <c:v>1.96</c:v>
                </c:pt>
                <c:pt idx="15">
                  <c:v>1.8</c:v>
                </c:pt>
                <c:pt idx="16">
                  <c:v>1.72</c:v>
                </c:pt>
                <c:pt idx="17">
                  <c:v>1.72</c:v>
                </c:pt>
                <c:pt idx="18">
                  <c:v>1.77</c:v>
                </c:pt>
                <c:pt idx="19">
                  <c:v>1.75</c:v>
                </c:pt>
                <c:pt idx="20">
                  <c:v>1.71</c:v>
                </c:pt>
                <c:pt idx="21">
                  <c:v>1.67</c:v>
                </c:pt>
                <c:pt idx="22">
                  <c:v>1.65</c:v>
                </c:pt>
                <c:pt idx="23">
                  <c:v>1.79</c:v>
                </c:pt>
                <c:pt idx="24">
                  <c:v>1.77</c:v>
                </c:pt>
                <c:pt idx="25">
                  <c:v>1.85</c:v>
                </c:pt>
                <c:pt idx="26">
                  <c:v>1.93</c:v>
                </c:pt>
                <c:pt idx="27">
                  <c:v>2.06</c:v>
                </c:pt>
                <c:pt idx="28">
                  <c:v>2.37</c:v>
                </c:pt>
                <c:pt idx="29">
                  <c:v>2.72</c:v>
                </c:pt>
                <c:pt idx="30">
                  <c:v>2.74</c:v>
                </c:pt>
                <c:pt idx="31">
                  <c:v>2.66</c:v>
                </c:pt>
                <c:pt idx="32">
                  <c:v>2.69</c:v>
                </c:pt>
                <c:pt idx="33">
                  <c:v>2.46</c:v>
                </c:pt>
                <c:pt idx="34">
                  <c:v>2.63</c:v>
                </c:pt>
                <c:pt idx="35">
                  <c:v>3.03</c:v>
                </c:pt>
                <c:pt idx="36">
                  <c:v>2.99</c:v>
                </c:pt>
                <c:pt idx="37">
                  <c:v>3.04</c:v>
                </c:pt>
                <c:pt idx="38">
                  <c:v>3.1</c:v>
                </c:pt>
                <c:pt idx="39">
                  <c:v>2.79</c:v>
                </c:pt>
                <c:pt idx="40">
                  <c:v>2.63</c:v>
                </c:pt>
                <c:pt idx="41">
                  <c:v>2.62</c:v>
                </c:pt>
                <c:pt idx="42">
                  <c:v>2.46</c:v>
                </c:pt>
                <c:pt idx="43">
                  <c:v>2.3468669230404862</c:v>
                </c:pt>
                <c:pt idx="44">
                  <c:v>2.2599999999999998</c:v>
                </c:pt>
                <c:pt idx="45">
                  <c:v>2.09596073034198</c:v>
                </c:pt>
                <c:pt idx="46">
                  <c:v>1.9678810200693757</c:v>
                </c:pt>
                <c:pt idx="47">
                  <c:v>1.8235148803698717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23_Data'!$B$10:$AX$10</c:f>
              <c:numCache>
                <c:formatCode>0.00</c:formatCode>
                <c:ptCount val="49"/>
                <c:pt idx="0">
                  <c:v>1.57</c:v>
                </c:pt>
                <c:pt idx="1">
                  <c:v>1.56</c:v>
                </c:pt>
                <c:pt idx="2">
                  <c:v>1.52</c:v>
                </c:pt>
                <c:pt idx="3">
                  <c:v>1.49</c:v>
                </c:pt>
                <c:pt idx="4">
                  <c:v>1.47</c:v>
                </c:pt>
                <c:pt idx="5">
                  <c:v>1.46</c:v>
                </c:pt>
                <c:pt idx="6">
                  <c:v>1.54</c:v>
                </c:pt>
                <c:pt idx="7">
                  <c:v>1.62</c:v>
                </c:pt>
                <c:pt idx="8">
                  <c:v>1.63</c:v>
                </c:pt>
                <c:pt idx="9">
                  <c:v>1.72</c:v>
                </c:pt>
                <c:pt idx="10">
                  <c:v>1.83</c:v>
                </c:pt>
                <c:pt idx="11">
                  <c:v>1.84</c:v>
                </c:pt>
                <c:pt idx="12">
                  <c:v>1.83</c:v>
                </c:pt>
                <c:pt idx="13">
                  <c:v>1.73</c:v>
                </c:pt>
                <c:pt idx="14">
                  <c:v>1.54</c:v>
                </c:pt>
                <c:pt idx="15">
                  <c:v>1.51</c:v>
                </c:pt>
                <c:pt idx="16">
                  <c:v>1.34</c:v>
                </c:pt>
                <c:pt idx="17">
                  <c:v>1.28</c:v>
                </c:pt>
                <c:pt idx="18">
                  <c:v>1.33</c:v>
                </c:pt>
                <c:pt idx="19">
                  <c:v>1.27</c:v>
                </c:pt>
                <c:pt idx="20">
                  <c:v>1.33</c:v>
                </c:pt>
                <c:pt idx="21">
                  <c:v>1.35</c:v>
                </c:pt>
                <c:pt idx="22">
                  <c:v>1.28</c:v>
                </c:pt>
                <c:pt idx="23">
                  <c:v>1.3</c:v>
                </c:pt>
                <c:pt idx="24">
                  <c:v>1.33</c:v>
                </c:pt>
                <c:pt idx="25">
                  <c:v>1.35</c:v>
                </c:pt>
                <c:pt idx="26">
                  <c:v>1.49</c:v>
                </c:pt>
                <c:pt idx="27">
                  <c:v>1.47</c:v>
                </c:pt>
                <c:pt idx="28">
                  <c:v>1.53</c:v>
                </c:pt>
                <c:pt idx="29">
                  <c:v>1.6</c:v>
                </c:pt>
                <c:pt idx="30">
                  <c:v>1.63</c:v>
                </c:pt>
                <c:pt idx="31">
                  <c:v>2.12</c:v>
                </c:pt>
                <c:pt idx="32">
                  <c:v>2.09</c:v>
                </c:pt>
                <c:pt idx="33">
                  <c:v>2.2799999999999998</c:v>
                </c:pt>
                <c:pt idx="34">
                  <c:v>2.4500000000000002</c:v>
                </c:pt>
                <c:pt idx="35">
                  <c:v>2.2799999999999998</c:v>
                </c:pt>
                <c:pt idx="36">
                  <c:v>2.4500000000000002</c:v>
                </c:pt>
                <c:pt idx="37">
                  <c:v>2.38</c:v>
                </c:pt>
                <c:pt idx="38">
                  <c:v>2.23</c:v>
                </c:pt>
                <c:pt idx="39">
                  <c:v>2.0299999999999998</c:v>
                </c:pt>
                <c:pt idx="40">
                  <c:v>2</c:v>
                </c:pt>
                <c:pt idx="41">
                  <c:v>1.96</c:v>
                </c:pt>
                <c:pt idx="42">
                  <c:v>2.09</c:v>
                </c:pt>
                <c:pt idx="43">
                  <c:v>2.3010389626548582</c:v>
                </c:pt>
                <c:pt idx="44">
                  <c:v>2.08</c:v>
                </c:pt>
                <c:pt idx="45">
                  <c:v>2.0769663085992911</c:v>
                </c:pt>
                <c:pt idx="46">
                  <c:v>2.0308548530179769</c:v>
                </c:pt>
                <c:pt idx="47">
                  <c:v>1.8687907254241347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23_Data'!$B$11:$AX$11</c:f>
              <c:numCache>
                <c:formatCode>0.00</c:formatCode>
                <c:ptCount val="49"/>
                <c:pt idx="0">
                  <c:v>1.48</c:v>
                </c:pt>
                <c:pt idx="1">
                  <c:v>1.65</c:v>
                </c:pt>
                <c:pt idx="2">
                  <c:v>1.74</c:v>
                </c:pt>
                <c:pt idx="3">
                  <c:v>1.84</c:v>
                </c:pt>
                <c:pt idx="4">
                  <c:v>1.78</c:v>
                </c:pt>
                <c:pt idx="5">
                  <c:v>1.51</c:v>
                </c:pt>
                <c:pt idx="6">
                  <c:v>1.73</c:v>
                </c:pt>
                <c:pt idx="7">
                  <c:v>2.42</c:v>
                </c:pt>
                <c:pt idx="8">
                  <c:v>2.7</c:v>
                </c:pt>
                <c:pt idx="9">
                  <c:v>2.82</c:v>
                </c:pt>
                <c:pt idx="10">
                  <c:v>2.57</c:v>
                </c:pt>
                <c:pt idx="11">
                  <c:v>1.98</c:v>
                </c:pt>
                <c:pt idx="12">
                  <c:v>2.08</c:v>
                </c:pt>
                <c:pt idx="13">
                  <c:v>2.46</c:v>
                </c:pt>
                <c:pt idx="14">
                  <c:v>2.2799999999999998</c:v>
                </c:pt>
                <c:pt idx="15">
                  <c:v>2.35</c:v>
                </c:pt>
                <c:pt idx="16">
                  <c:v>1.88</c:v>
                </c:pt>
                <c:pt idx="17">
                  <c:v>1.53</c:v>
                </c:pt>
                <c:pt idx="18">
                  <c:v>1.56</c:v>
                </c:pt>
                <c:pt idx="19">
                  <c:v>1.26</c:v>
                </c:pt>
                <c:pt idx="20">
                  <c:v>1.33</c:v>
                </c:pt>
                <c:pt idx="21">
                  <c:v>1.31</c:v>
                </c:pt>
                <c:pt idx="22">
                  <c:v>1.1299999999999999</c:v>
                </c:pt>
                <c:pt idx="23">
                  <c:v>1.06</c:v>
                </c:pt>
                <c:pt idx="24">
                  <c:v>1.32</c:v>
                </c:pt>
                <c:pt idx="25">
                  <c:v>1.52</c:v>
                </c:pt>
                <c:pt idx="26">
                  <c:v>1.67</c:v>
                </c:pt>
                <c:pt idx="27">
                  <c:v>1.86</c:v>
                </c:pt>
                <c:pt idx="28">
                  <c:v>1.8</c:v>
                </c:pt>
                <c:pt idx="29">
                  <c:v>1.74</c:v>
                </c:pt>
                <c:pt idx="30">
                  <c:v>2.12</c:v>
                </c:pt>
                <c:pt idx="31">
                  <c:v>2.81</c:v>
                </c:pt>
                <c:pt idx="32">
                  <c:v>3.39</c:v>
                </c:pt>
                <c:pt idx="33">
                  <c:v>4.46</c:v>
                </c:pt>
                <c:pt idx="34">
                  <c:v>5.12</c:v>
                </c:pt>
                <c:pt idx="35">
                  <c:v>5.2</c:v>
                </c:pt>
                <c:pt idx="36">
                  <c:v>6.4</c:v>
                </c:pt>
                <c:pt idx="37">
                  <c:v>6.14</c:v>
                </c:pt>
                <c:pt idx="38">
                  <c:v>5.98</c:v>
                </c:pt>
                <c:pt idx="39">
                  <c:v>6.22</c:v>
                </c:pt>
                <c:pt idx="40">
                  <c:v>5.86</c:v>
                </c:pt>
                <c:pt idx="41">
                  <c:v>5.91</c:v>
                </c:pt>
                <c:pt idx="42">
                  <c:v>5.72</c:v>
                </c:pt>
                <c:pt idx="43">
                  <c:v>6.0246616037993324</c:v>
                </c:pt>
                <c:pt idx="44">
                  <c:v>6.47</c:v>
                </c:pt>
                <c:pt idx="45">
                  <c:v>5.7080845324281952</c:v>
                </c:pt>
                <c:pt idx="46">
                  <c:v>5.8136304706359923</c:v>
                </c:pt>
                <c:pt idx="47">
                  <c:v>5.0411254368315479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23_Data'!$B$15:$AX$15</c:f>
              <c:numCache>
                <c:formatCode>0.00</c:formatCode>
                <c:ptCount val="49"/>
                <c:pt idx="0">
                  <c:v>1.91</c:v>
                </c:pt>
                <c:pt idx="1">
                  <c:v>1.83</c:v>
                </c:pt>
                <c:pt idx="2">
                  <c:v>1.87</c:v>
                </c:pt>
                <c:pt idx="3">
                  <c:v>2.04</c:v>
                </c:pt>
                <c:pt idx="4">
                  <c:v>2.09</c:v>
                </c:pt>
                <c:pt idx="5">
                  <c:v>2.1800000000000002</c:v>
                </c:pt>
                <c:pt idx="6">
                  <c:v>2.37</c:v>
                </c:pt>
                <c:pt idx="7">
                  <c:v>2.36</c:v>
                </c:pt>
                <c:pt idx="8">
                  <c:v>2.37</c:v>
                </c:pt>
                <c:pt idx="9">
                  <c:v>2.3199999999999998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2.33</c:v>
                </c:pt>
                <c:pt idx="13">
                  <c:v>2.4</c:v>
                </c:pt>
                <c:pt idx="14">
                  <c:v>2.35</c:v>
                </c:pt>
                <c:pt idx="15">
                  <c:v>2.39</c:v>
                </c:pt>
                <c:pt idx="16">
                  <c:v>2.27</c:v>
                </c:pt>
                <c:pt idx="17">
                  <c:v>2.2799999999999998</c:v>
                </c:pt>
                <c:pt idx="18">
                  <c:v>2.2599999999999998</c:v>
                </c:pt>
                <c:pt idx="19">
                  <c:v>2.16</c:v>
                </c:pt>
                <c:pt idx="20">
                  <c:v>2.06</c:v>
                </c:pt>
                <c:pt idx="21">
                  <c:v>2.02</c:v>
                </c:pt>
                <c:pt idx="22">
                  <c:v>2.1</c:v>
                </c:pt>
                <c:pt idx="23">
                  <c:v>2.0699999999999998</c:v>
                </c:pt>
                <c:pt idx="24">
                  <c:v>2.0699999999999998</c:v>
                </c:pt>
                <c:pt idx="25">
                  <c:v>2.15</c:v>
                </c:pt>
                <c:pt idx="26">
                  <c:v>2.09</c:v>
                </c:pt>
                <c:pt idx="27">
                  <c:v>2.2200000000000002</c:v>
                </c:pt>
                <c:pt idx="28">
                  <c:v>2.4</c:v>
                </c:pt>
                <c:pt idx="29">
                  <c:v>2.41</c:v>
                </c:pt>
                <c:pt idx="30">
                  <c:v>2.36</c:v>
                </c:pt>
                <c:pt idx="31">
                  <c:v>2.27</c:v>
                </c:pt>
                <c:pt idx="32">
                  <c:v>2.17</c:v>
                </c:pt>
                <c:pt idx="33">
                  <c:v>2.15</c:v>
                </c:pt>
                <c:pt idx="34">
                  <c:v>2.2400000000000002</c:v>
                </c:pt>
                <c:pt idx="35">
                  <c:v>2.27</c:v>
                </c:pt>
                <c:pt idx="36">
                  <c:v>2.38</c:v>
                </c:pt>
                <c:pt idx="37">
                  <c:v>2.41</c:v>
                </c:pt>
                <c:pt idx="38">
                  <c:v>2.48</c:v>
                </c:pt>
                <c:pt idx="39">
                  <c:v>2.61</c:v>
                </c:pt>
                <c:pt idx="40">
                  <c:v>2.5299999999999998</c:v>
                </c:pt>
                <c:pt idx="41">
                  <c:v>2.4</c:v>
                </c:pt>
                <c:pt idx="42">
                  <c:v>2.3199999999999998</c:v>
                </c:pt>
                <c:pt idx="43">
                  <c:v>2.2156430911261964</c:v>
                </c:pt>
                <c:pt idx="44">
                  <c:v>2.12</c:v>
                </c:pt>
                <c:pt idx="45">
                  <c:v>2.1012904090025062</c:v>
                </c:pt>
                <c:pt idx="46">
                  <c:v>1.9718100060379142</c:v>
                </c:pt>
                <c:pt idx="47">
                  <c:v>1.9016728278236816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23_Data'!$B$6:$AX$6</c:f>
              <c:numCache>
                <c:formatCode>0.00</c:formatCode>
                <c:ptCount val="49"/>
                <c:pt idx="0">
                  <c:v>1.25</c:v>
                </c:pt>
                <c:pt idx="1">
                  <c:v>1.19</c:v>
                </c:pt>
                <c:pt idx="2">
                  <c:v>1.1399999999999999</c:v>
                </c:pt>
                <c:pt idx="3">
                  <c:v>1.19</c:v>
                </c:pt>
                <c:pt idx="4">
                  <c:v>1.19</c:v>
                </c:pt>
                <c:pt idx="5">
                  <c:v>1.26</c:v>
                </c:pt>
                <c:pt idx="6">
                  <c:v>1.34</c:v>
                </c:pt>
                <c:pt idx="7">
                  <c:v>1.35</c:v>
                </c:pt>
                <c:pt idx="8">
                  <c:v>1.39</c:v>
                </c:pt>
                <c:pt idx="9">
                  <c:v>1.39</c:v>
                </c:pt>
                <c:pt idx="10">
                  <c:v>1.44</c:v>
                </c:pt>
                <c:pt idx="11">
                  <c:v>1.35</c:v>
                </c:pt>
                <c:pt idx="12">
                  <c:v>1.32</c:v>
                </c:pt>
                <c:pt idx="13">
                  <c:v>1.31</c:v>
                </c:pt>
                <c:pt idx="14">
                  <c:v>1.1200000000000001</c:v>
                </c:pt>
                <c:pt idx="15">
                  <c:v>1.1499999999999999</c:v>
                </c:pt>
                <c:pt idx="16">
                  <c:v>1.0900000000000001</c:v>
                </c:pt>
                <c:pt idx="17">
                  <c:v>1.08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1.04</c:v>
                </c:pt>
                <c:pt idx="21">
                  <c:v>1</c:v>
                </c:pt>
                <c:pt idx="22">
                  <c:v>0.97</c:v>
                </c:pt>
                <c:pt idx="23">
                  <c:v>0.97</c:v>
                </c:pt>
                <c:pt idx="24">
                  <c:v>1.01</c:v>
                </c:pt>
                <c:pt idx="25">
                  <c:v>1.1000000000000001</c:v>
                </c:pt>
                <c:pt idx="26">
                  <c:v>1.1599999999999999</c:v>
                </c:pt>
                <c:pt idx="27">
                  <c:v>1.36</c:v>
                </c:pt>
                <c:pt idx="28">
                  <c:v>1.62</c:v>
                </c:pt>
                <c:pt idx="29">
                  <c:v>1.89</c:v>
                </c:pt>
                <c:pt idx="30">
                  <c:v>2.2799999999999998</c:v>
                </c:pt>
                <c:pt idx="31">
                  <c:v>2.58</c:v>
                </c:pt>
                <c:pt idx="32">
                  <c:v>2.78</c:v>
                </c:pt>
                <c:pt idx="33">
                  <c:v>3.01</c:v>
                </c:pt>
                <c:pt idx="34">
                  <c:v>3.23</c:v>
                </c:pt>
                <c:pt idx="35">
                  <c:v>3.64</c:v>
                </c:pt>
                <c:pt idx="36">
                  <c:v>3.96</c:v>
                </c:pt>
                <c:pt idx="37">
                  <c:v>4.2699999999999996</c:v>
                </c:pt>
                <c:pt idx="38">
                  <c:v>4.29</c:v>
                </c:pt>
                <c:pt idx="39">
                  <c:v>4.1100000000000003</c:v>
                </c:pt>
                <c:pt idx="40">
                  <c:v>3.88</c:v>
                </c:pt>
                <c:pt idx="41">
                  <c:v>3.48</c:v>
                </c:pt>
                <c:pt idx="42">
                  <c:v>3.25</c:v>
                </c:pt>
                <c:pt idx="43">
                  <c:v>2.9899844225797834</c:v>
                </c:pt>
                <c:pt idx="44">
                  <c:v>2.75</c:v>
                </c:pt>
                <c:pt idx="45">
                  <c:v>2.5425998144526258</c:v>
                </c:pt>
                <c:pt idx="46">
                  <c:v>2.4677535685895284</c:v>
                </c:pt>
                <c:pt idx="47">
                  <c:v>2.3111930079640155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23_Data'!$B$13:$AX$13</c:f>
              <c:numCache>
                <c:formatCode>0.00</c:formatCode>
                <c:ptCount val="49"/>
                <c:pt idx="0">
                  <c:v>1.43</c:v>
                </c:pt>
                <c:pt idx="1">
                  <c:v>1.55</c:v>
                </c:pt>
                <c:pt idx="2">
                  <c:v>1.65</c:v>
                </c:pt>
                <c:pt idx="3">
                  <c:v>1.63</c:v>
                </c:pt>
                <c:pt idx="4">
                  <c:v>1.76</c:v>
                </c:pt>
                <c:pt idx="5">
                  <c:v>1.8</c:v>
                </c:pt>
                <c:pt idx="6">
                  <c:v>1.9</c:v>
                </c:pt>
                <c:pt idx="7">
                  <c:v>1.99</c:v>
                </c:pt>
                <c:pt idx="8">
                  <c:v>1.92</c:v>
                </c:pt>
                <c:pt idx="9">
                  <c:v>1.87</c:v>
                </c:pt>
                <c:pt idx="10">
                  <c:v>1.79</c:v>
                </c:pt>
                <c:pt idx="11">
                  <c:v>1.72</c:v>
                </c:pt>
                <c:pt idx="12">
                  <c:v>1.72</c:v>
                </c:pt>
                <c:pt idx="13">
                  <c:v>1.7</c:v>
                </c:pt>
                <c:pt idx="14">
                  <c:v>1.65</c:v>
                </c:pt>
                <c:pt idx="15">
                  <c:v>1.71</c:v>
                </c:pt>
                <c:pt idx="16">
                  <c:v>1.69</c:v>
                </c:pt>
                <c:pt idx="17">
                  <c:v>1.7</c:v>
                </c:pt>
                <c:pt idx="18">
                  <c:v>1.79</c:v>
                </c:pt>
                <c:pt idx="19">
                  <c:v>1.7</c:v>
                </c:pt>
                <c:pt idx="20">
                  <c:v>1.67</c:v>
                </c:pt>
                <c:pt idx="21">
                  <c:v>1.62</c:v>
                </c:pt>
                <c:pt idx="22">
                  <c:v>1.63</c:v>
                </c:pt>
                <c:pt idx="23">
                  <c:v>1.73</c:v>
                </c:pt>
                <c:pt idx="24">
                  <c:v>1.75</c:v>
                </c:pt>
                <c:pt idx="25">
                  <c:v>1.9</c:v>
                </c:pt>
                <c:pt idx="26">
                  <c:v>1.88</c:v>
                </c:pt>
                <c:pt idx="27">
                  <c:v>1.77</c:v>
                </c:pt>
                <c:pt idx="28">
                  <c:v>1.95</c:v>
                </c:pt>
                <c:pt idx="29">
                  <c:v>2.0099999999999998</c:v>
                </c:pt>
                <c:pt idx="30">
                  <c:v>2.06</c:v>
                </c:pt>
                <c:pt idx="31">
                  <c:v>2.25</c:v>
                </c:pt>
                <c:pt idx="32">
                  <c:v>2.17</c:v>
                </c:pt>
                <c:pt idx="33">
                  <c:v>2.13</c:v>
                </c:pt>
                <c:pt idx="34">
                  <c:v>2.1</c:v>
                </c:pt>
                <c:pt idx="35">
                  <c:v>2.0299999999999998</c:v>
                </c:pt>
                <c:pt idx="36">
                  <c:v>2.0299999999999998</c:v>
                </c:pt>
                <c:pt idx="37">
                  <c:v>2.14</c:v>
                </c:pt>
                <c:pt idx="38">
                  <c:v>2.09</c:v>
                </c:pt>
                <c:pt idx="39">
                  <c:v>2.04</c:v>
                </c:pt>
                <c:pt idx="40">
                  <c:v>2.08</c:v>
                </c:pt>
                <c:pt idx="41">
                  <c:v>2.0099999999999998</c:v>
                </c:pt>
                <c:pt idx="42">
                  <c:v>2.04</c:v>
                </c:pt>
                <c:pt idx="43">
                  <c:v>2.0360373390925641</c:v>
                </c:pt>
                <c:pt idx="44">
                  <c:v>1.97</c:v>
                </c:pt>
                <c:pt idx="45">
                  <c:v>1.7673904103880516</c:v>
                </c:pt>
                <c:pt idx="46">
                  <c:v>1.8012002745141877</c:v>
                </c:pt>
                <c:pt idx="47">
                  <c:v>1.7664953566903154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23_Data'!$B$12:$AX$12</c:f>
              <c:numCache>
                <c:formatCode>0.00</c:formatCode>
                <c:ptCount val="49"/>
                <c:pt idx="0">
                  <c:v>1.73</c:v>
                </c:pt>
                <c:pt idx="1">
                  <c:v>1.7</c:v>
                </c:pt>
                <c:pt idx="2">
                  <c:v>1.64</c:v>
                </c:pt>
                <c:pt idx="3">
                  <c:v>1.69</c:v>
                </c:pt>
                <c:pt idx="4">
                  <c:v>1.72</c:v>
                </c:pt>
                <c:pt idx="5">
                  <c:v>1.76</c:v>
                </c:pt>
                <c:pt idx="6">
                  <c:v>2</c:v>
                </c:pt>
                <c:pt idx="7">
                  <c:v>1.97</c:v>
                </c:pt>
                <c:pt idx="8">
                  <c:v>2.0099999999999998</c:v>
                </c:pt>
                <c:pt idx="9">
                  <c:v>2.11</c:v>
                </c:pt>
                <c:pt idx="10">
                  <c:v>2.0699999999999998</c:v>
                </c:pt>
                <c:pt idx="11">
                  <c:v>2.0099999999999998</c:v>
                </c:pt>
                <c:pt idx="12">
                  <c:v>1.94</c:v>
                </c:pt>
                <c:pt idx="13">
                  <c:v>1.9</c:v>
                </c:pt>
                <c:pt idx="14">
                  <c:v>1.61</c:v>
                </c:pt>
                <c:pt idx="15">
                  <c:v>1.67</c:v>
                </c:pt>
                <c:pt idx="16">
                  <c:v>1.53</c:v>
                </c:pt>
                <c:pt idx="17">
                  <c:v>1.5</c:v>
                </c:pt>
                <c:pt idx="18">
                  <c:v>1.52</c:v>
                </c:pt>
                <c:pt idx="19">
                  <c:v>1.52</c:v>
                </c:pt>
                <c:pt idx="20">
                  <c:v>1.58</c:v>
                </c:pt>
                <c:pt idx="21">
                  <c:v>1.53</c:v>
                </c:pt>
                <c:pt idx="22">
                  <c:v>1.64</c:v>
                </c:pt>
                <c:pt idx="23">
                  <c:v>1.56</c:v>
                </c:pt>
                <c:pt idx="24">
                  <c:v>1.58</c:v>
                </c:pt>
                <c:pt idx="25">
                  <c:v>1.68</c:v>
                </c:pt>
                <c:pt idx="26">
                  <c:v>1.58</c:v>
                </c:pt>
                <c:pt idx="27">
                  <c:v>1.61</c:v>
                </c:pt>
                <c:pt idx="28">
                  <c:v>1.67</c:v>
                </c:pt>
                <c:pt idx="29">
                  <c:v>1.67</c:v>
                </c:pt>
                <c:pt idx="30">
                  <c:v>1.96</c:v>
                </c:pt>
                <c:pt idx="31">
                  <c:v>2.19</c:v>
                </c:pt>
                <c:pt idx="32">
                  <c:v>2.4300000000000002</c:v>
                </c:pt>
                <c:pt idx="33">
                  <c:v>2.5099999999999998</c:v>
                </c:pt>
                <c:pt idx="34">
                  <c:v>2.46</c:v>
                </c:pt>
                <c:pt idx="35">
                  <c:v>2.5</c:v>
                </c:pt>
                <c:pt idx="36">
                  <c:v>2.33</c:v>
                </c:pt>
                <c:pt idx="37">
                  <c:v>2.39</c:v>
                </c:pt>
                <c:pt idx="38">
                  <c:v>2.54</c:v>
                </c:pt>
                <c:pt idx="39">
                  <c:v>2.48</c:v>
                </c:pt>
                <c:pt idx="40">
                  <c:v>2.48</c:v>
                </c:pt>
                <c:pt idx="41">
                  <c:v>2.4500000000000002</c:v>
                </c:pt>
                <c:pt idx="42">
                  <c:v>2.4</c:v>
                </c:pt>
                <c:pt idx="43">
                  <c:v>2.2798752911597853</c:v>
                </c:pt>
                <c:pt idx="44">
                  <c:v>2.3199999999999998</c:v>
                </c:pt>
                <c:pt idx="45">
                  <c:v>2.1375692856302089</c:v>
                </c:pt>
                <c:pt idx="46">
                  <c:v>2.0284264090230488</c:v>
                </c:pt>
                <c:pt idx="47">
                  <c:v>1.9594627305048733</c:v>
                </c:pt>
              </c:numCache>
            </c:numRef>
          </c:val>
        </c:ser>
        <c:marker val="1"/>
        <c:axId val="184871936"/>
        <c:axId val="184951552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23_Data'!$B$4:$AT$4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23_Data'!$B$14:$AX$14</c:f>
              <c:numCache>
                <c:formatCode>0.00</c:formatCode>
                <c:ptCount val="49"/>
                <c:pt idx="0">
                  <c:v>1.47</c:v>
                </c:pt>
                <c:pt idx="1">
                  <c:v>1.49</c:v>
                </c:pt>
                <c:pt idx="2">
                  <c:v>1.55</c:v>
                </c:pt>
                <c:pt idx="3">
                  <c:v>1.63</c:v>
                </c:pt>
                <c:pt idx="4">
                  <c:v>1.67</c:v>
                </c:pt>
                <c:pt idx="5">
                  <c:v>1.82</c:v>
                </c:pt>
                <c:pt idx="6">
                  <c:v>1.76</c:v>
                </c:pt>
                <c:pt idx="7">
                  <c:v>1.82</c:v>
                </c:pt>
                <c:pt idx="8">
                  <c:v>1.82</c:v>
                </c:pt>
                <c:pt idx="9">
                  <c:v>1.66</c:v>
                </c:pt>
                <c:pt idx="10">
                  <c:v>1.71</c:v>
                </c:pt>
                <c:pt idx="11">
                  <c:v>1.61</c:v>
                </c:pt>
                <c:pt idx="12">
                  <c:v>1.66</c:v>
                </c:pt>
                <c:pt idx="13">
                  <c:v>1.77</c:v>
                </c:pt>
                <c:pt idx="14">
                  <c:v>1.73</c:v>
                </c:pt>
                <c:pt idx="15">
                  <c:v>1.73</c:v>
                </c:pt>
                <c:pt idx="16">
                  <c:v>1.62</c:v>
                </c:pt>
                <c:pt idx="17">
                  <c:v>1.52</c:v>
                </c:pt>
                <c:pt idx="18">
                  <c:v>1.52</c:v>
                </c:pt>
                <c:pt idx="19">
                  <c:v>1.53</c:v>
                </c:pt>
                <c:pt idx="20">
                  <c:v>1.45</c:v>
                </c:pt>
                <c:pt idx="21">
                  <c:v>1.39</c:v>
                </c:pt>
                <c:pt idx="22">
                  <c:v>1.35</c:v>
                </c:pt>
                <c:pt idx="23">
                  <c:v>1.25</c:v>
                </c:pt>
                <c:pt idx="24">
                  <c:v>1.23</c:v>
                </c:pt>
                <c:pt idx="25">
                  <c:v>1.4</c:v>
                </c:pt>
                <c:pt idx="26">
                  <c:v>1.4</c:v>
                </c:pt>
                <c:pt idx="27">
                  <c:v>1.43</c:v>
                </c:pt>
                <c:pt idx="28">
                  <c:v>1.58</c:v>
                </c:pt>
                <c:pt idx="29">
                  <c:v>1.47</c:v>
                </c:pt>
                <c:pt idx="30">
                  <c:v>1.58</c:v>
                </c:pt>
                <c:pt idx="31">
                  <c:v>1.73</c:v>
                </c:pt>
                <c:pt idx="32">
                  <c:v>1.58</c:v>
                </c:pt>
                <c:pt idx="33">
                  <c:v>1.61</c:v>
                </c:pt>
                <c:pt idx="34">
                  <c:v>1.66</c:v>
                </c:pt>
                <c:pt idx="35">
                  <c:v>1.61</c:v>
                </c:pt>
                <c:pt idx="36">
                  <c:v>1.71</c:v>
                </c:pt>
                <c:pt idx="37">
                  <c:v>1.86</c:v>
                </c:pt>
                <c:pt idx="38">
                  <c:v>1.87</c:v>
                </c:pt>
                <c:pt idx="39">
                  <c:v>1.96</c:v>
                </c:pt>
                <c:pt idx="40">
                  <c:v>2.2999999999999998</c:v>
                </c:pt>
                <c:pt idx="41">
                  <c:v>2.19</c:v>
                </c:pt>
                <c:pt idx="42">
                  <c:v>2.17</c:v>
                </c:pt>
                <c:pt idx="43">
                  <c:v>2.0376991889961267</c:v>
                </c:pt>
                <c:pt idx="44">
                  <c:v>1.65</c:v>
                </c:pt>
                <c:pt idx="45">
                  <c:v>1.5806205907095729</c:v>
                </c:pt>
                <c:pt idx="46">
                  <c:v>1.5620694234639578</c:v>
                </c:pt>
                <c:pt idx="47">
                  <c:v>1.5206396878162862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23_Data'!$B$4:$AT$4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23_Data'!$B$5:$AX$5</c:f>
              <c:numCache>
                <c:formatCode>0.00</c:formatCode>
                <c:ptCount val="49"/>
                <c:pt idx="0">
                  <c:v>1.51</c:v>
                </c:pt>
                <c:pt idx="1">
                  <c:v>1.53</c:v>
                </c:pt>
                <c:pt idx="2">
                  <c:v>1.52</c:v>
                </c:pt>
                <c:pt idx="3">
                  <c:v>1.63</c:v>
                </c:pt>
                <c:pt idx="4">
                  <c:v>1.63</c:v>
                </c:pt>
                <c:pt idx="5">
                  <c:v>1.63</c:v>
                </c:pt>
                <c:pt idx="6">
                  <c:v>1.64</c:v>
                </c:pt>
                <c:pt idx="7">
                  <c:v>1.84</c:v>
                </c:pt>
                <c:pt idx="8">
                  <c:v>1.81</c:v>
                </c:pt>
                <c:pt idx="9">
                  <c:v>1.87</c:v>
                </c:pt>
                <c:pt idx="10">
                  <c:v>2.04</c:v>
                </c:pt>
                <c:pt idx="11">
                  <c:v>1.9</c:v>
                </c:pt>
                <c:pt idx="12">
                  <c:v>2.0499999999999998</c:v>
                </c:pt>
                <c:pt idx="13">
                  <c:v>2.02</c:v>
                </c:pt>
                <c:pt idx="14">
                  <c:v>2.06</c:v>
                </c:pt>
                <c:pt idx="15">
                  <c:v>2.0299999999999998</c:v>
                </c:pt>
                <c:pt idx="16">
                  <c:v>1.75</c:v>
                </c:pt>
                <c:pt idx="17">
                  <c:v>1.83</c:v>
                </c:pt>
                <c:pt idx="18">
                  <c:v>1.61</c:v>
                </c:pt>
                <c:pt idx="19">
                  <c:v>1.59</c:v>
                </c:pt>
                <c:pt idx="20">
                  <c:v>1.5</c:v>
                </c:pt>
                <c:pt idx="21">
                  <c:v>1.4</c:v>
                </c:pt>
                <c:pt idx="22">
                  <c:v>1.37</c:v>
                </c:pt>
                <c:pt idx="23">
                  <c:v>1.39</c:v>
                </c:pt>
                <c:pt idx="24">
                  <c:v>1.48</c:v>
                </c:pt>
                <c:pt idx="25">
                  <c:v>1.41</c:v>
                </c:pt>
                <c:pt idx="26">
                  <c:v>1.47</c:v>
                </c:pt>
                <c:pt idx="27">
                  <c:v>1.55</c:v>
                </c:pt>
                <c:pt idx="28">
                  <c:v>1.57</c:v>
                </c:pt>
                <c:pt idx="29">
                  <c:v>1.86</c:v>
                </c:pt>
                <c:pt idx="30">
                  <c:v>1.96</c:v>
                </c:pt>
                <c:pt idx="31">
                  <c:v>2.42</c:v>
                </c:pt>
                <c:pt idx="32">
                  <c:v>2.79</c:v>
                </c:pt>
                <c:pt idx="33">
                  <c:v>3.14</c:v>
                </c:pt>
                <c:pt idx="34">
                  <c:v>3.52</c:v>
                </c:pt>
                <c:pt idx="35">
                  <c:v>4.08</c:v>
                </c:pt>
                <c:pt idx="36">
                  <c:v>4.34</c:v>
                </c:pt>
                <c:pt idx="37">
                  <c:v>4.42</c:v>
                </c:pt>
                <c:pt idx="38">
                  <c:v>4.79</c:v>
                </c:pt>
                <c:pt idx="39">
                  <c:v>4.28</c:v>
                </c:pt>
                <c:pt idx="40">
                  <c:v>4.0599999999999996</c:v>
                </c:pt>
                <c:pt idx="41">
                  <c:v>3.92</c:v>
                </c:pt>
                <c:pt idx="42">
                  <c:v>3.6</c:v>
                </c:pt>
                <c:pt idx="43">
                  <c:v>3.3672851685410827</c:v>
                </c:pt>
                <c:pt idx="44">
                  <c:v>3.29</c:v>
                </c:pt>
                <c:pt idx="45">
                  <c:v>2.9462981940083779</c:v>
                </c:pt>
                <c:pt idx="46">
                  <c:v>2.5759390833811322</c:v>
                </c:pt>
                <c:pt idx="47">
                  <c:v>2.462344259169138</c:v>
                </c:pt>
              </c:numCache>
            </c:numRef>
          </c:val>
        </c:ser>
        <c:marker val="1"/>
        <c:axId val="184953088"/>
        <c:axId val="184958976"/>
      </c:lineChart>
      <c:catAx>
        <c:axId val="18487193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951552"/>
        <c:crosses val="autoZero"/>
        <c:auto val="1"/>
        <c:lblAlgn val="ctr"/>
        <c:lblOffset val="100"/>
        <c:tickLblSkip val="4"/>
        <c:tickMarkSkip val="4"/>
      </c:catAx>
      <c:valAx>
        <c:axId val="184951552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871936"/>
        <c:crossesAt val="1"/>
        <c:crossBetween val="between"/>
      </c:valAx>
      <c:catAx>
        <c:axId val="184953088"/>
        <c:scaling>
          <c:orientation val="minMax"/>
        </c:scaling>
        <c:delete val="1"/>
        <c:axPos val="b"/>
        <c:tickLblPos val="none"/>
        <c:crossAx val="184958976"/>
        <c:crosses val="autoZero"/>
        <c:auto val="1"/>
        <c:lblAlgn val="ctr"/>
        <c:lblOffset val="100"/>
      </c:catAx>
      <c:valAx>
        <c:axId val="184958976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953088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041"/>
          <c:h val="0.34370708980526382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626465308857676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Data'!$B$15:$AX$15</c:f>
              <c:numCache>
                <c:formatCode>0.00</c:formatCode>
                <c:ptCount val="49"/>
                <c:pt idx="0">
                  <c:v>0.61</c:v>
                </c:pt>
                <c:pt idx="1">
                  <c:v>0.64</c:v>
                </c:pt>
                <c:pt idx="2">
                  <c:v>0.62</c:v>
                </c:pt>
                <c:pt idx="3">
                  <c:v>0.66</c:v>
                </c:pt>
                <c:pt idx="4">
                  <c:v>0.67</c:v>
                </c:pt>
                <c:pt idx="5">
                  <c:v>0.68</c:v>
                </c:pt>
                <c:pt idx="6">
                  <c:v>0.74</c:v>
                </c:pt>
                <c:pt idx="7">
                  <c:v>0.75</c:v>
                </c:pt>
                <c:pt idx="8">
                  <c:v>0.78</c:v>
                </c:pt>
                <c:pt idx="9">
                  <c:v>0.77</c:v>
                </c:pt>
                <c:pt idx="10">
                  <c:v>0.77</c:v>
                </c:pt>
                <c:pt idx="11">
                  <c:v>0.76</c:v>
                </c:pt>
                <c:pt idx="12">
                  <c:v>0.72</c:v>
                </c:pt>
                <c:pt idx="13">
                  <c:v>0.73</c:v>
                </c:pt>
                <c:pt idx="14">
                  <c:v>0.71</c:v>
                </c:pt>
                <c:pt idx="15">
                  <c:v>0.71</c:v>
                </c:pt>
                <c:pt idx="16">
                  <c:v>0.68</c:v>
                </c:pt>
                <c:pt idx="17">
                  <c:v>0.64</c:v>
                </c:pt>
                <c:pt idx="18">
                  <c:v>0.64</c:v>
                </c:pt>
                <c:pt idx="19">
                  <c:v>0.62</c:v>
                </c:pt>
                <c:pt idx="20">
                  <c:v>0.6</c:v>
                </c:pt>
                <c:pt idx="21">
                  <c:v>0.59</c:v>
                </c:pt>
                <c:pt idx="22">
                  <c:v>0.57999999999999996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0.59</c:v>
                </c:pt>
                <c:pt idx="27">
                  <c:v>0.64</c:v>
                </c:pt>
                <c:pt idx="28">
                  <c:v>0.71</c:v>
                </c:pt>
                <c:pt idx="29">
                  <c:v>0.8</c:v>
                </c:pt>
                <c:pt idx="30">
                  <c:v>0.91</c:v>
                </c:pt>
                <c:pt idx="31">
                  <c:v>1.07</c:v>
                </c:pt>
                <c:pt idx="32">
                  <c:v>1.28</c:v>
                </c:pt>
                <c:pt idx="33">
                  <c:v>1.4</c:v>
                </c:pt>
                <c:pt idx="34">
                  <c:v>1.55</c:v>
                </c:pt>
                <c:pt idx="35">
                  <c:v>1.7</c:v>
                </c:pt>
                <c:pt idx="36">
                  <c:v>1.84</c:v>
                </c:pt>
                <c:pt idx="37">
                  <c:v>2.0299999999999998</c:v>
                </c:pt>
                <c:pt idx="38">
                  <c:v>2.0299999999999998</c:v>
                </c:pt>
                <c:pt idx="39">
                  <c:v>2.0499999999999998</c:v>
                </c:pt>
                <c:pt idx="40">
                  <c:v>1.97</c:v>
                </c:pt>
                <c:pt idx="41">
                  <c:v>1.85</c:v>
                </c:pt>
                <c:pt idx="42">
                  <c:v>1.81</c:v>
                </c:pt>
                <c:pt idx="43">
                  <c:v>1.7</c:v>
                </c:pt>
                <c:pt idx="44">
                  <c:v>1.5760737524638433</c:v>
                </c:pt>
                <c:pt idx="45">
                  <c:v>1.449987063307894</c:v>
                </c:pt>
                <c:pt idx="46">
                  <c:v>1.513102902862965</c:v>
                </c:pt>
                <c:pt idx="47">
                  <c:v>1.4044797257046664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Data'!$B$6:$AX$6</c:f>
              <c:numCache>
                <c:formatCode>0.00</c:formatCode>
                <c:ptCount val="49"/>
                <c:pt idx="0">
                  <c:v>0.95</c:v>
                </c:pt>
                <c:pt idx="1">
                  <c:v>0.97</c:v>
                </c:pt>
                <c:pt idx="2">
                  <c:v>0.94</c:v>
                </c:pt>
                <c:pt idx="3">
                  <c:v>1.01</c:v>
                </c:pt>
                <c:pt idx="4">
                  <c:v>0.98</c:v>
                </c:pt>
                <c:pt idx="5">
                  <c:v>1</c:v>
                </c:pt>
                <c:pt idx="6">
                  <c:v>1.07</c:v>
                </c:pt>
                <c:pt idx="7">
                  <c:v>1.06</c:v>
                </c:pt>
                <c:pt idx="8">
                  <c:v>1.1599999999999999</c:v>
                </c:pt>
                <c:pt idx="9">
                  <c:v>1.1000000000000001</c:v>
                </c:pt>
                <c:pt idx="10">
                  <c:v>1.04</c:v>
                </c:pt>
                <c:pt idx="11">
                  <c:v>1</c:v>
                </c:pt>
                <c:pt idx="12">
                  <c:v>0.85</c:v>
                </c:pt>
                <c:pt idx="13">
                  <c:v>0.89</c:v>
                </c:pt>
                <c:pt idx="14">
                  <c:v>0.84</c:v>
                </c:pt>
                <c:pt idx="15">
                  <c:v>0.82</c:v>
                </c:pt>
                <c:pt idx="16">
                  <c:v>0.78</c:v>
                </c:pt>
                <c:pt idx="17">
                  <c:v>0.66</c:v>
                </c:pt>
                <c:pt idx="18">
                  <c:v>0.63</c:v>
                </c:pt>
                <c:pt idx="19">
                  <c:v>0.59</c:v>
                </c:pt>
                <c:pt idx="20">
                  <c:v>0.54</c:v>
                </c:pt>
                <c:pt idx="21">
                  <c:v>0.59</c:v>
                </c:pt>
                <c:pt idx="22">
                  <c:v>0.59</c:v>
                </c:pt>
                <c:pt idx="23">
                  <c:v>0.53</c:v>
                </c:pt>
                <c:pt idx="24">
                  <c:v>0.55000000000000004</c:v>
                </c:pt>
                <c:pt idx="25">
                  <c:v>0.52</c:v>
                </c:pt>
                <c:pt idx="26">
                  <c:v>0.53</c:v>
                </c:pt>
                <c:pt idx="27">
                  <c:v>0.7</c:v>
                </c:pt>
                <c:pt idx="28">
                  <c:v>0.79</c:v>
                </c:pt>
                <c:pt idx="29">
                  <c:v>0.9</c:v>
                </c:pt>
                <c:pt idx="30">
                  <c:v>1.1399999999999999</c:v>
                </c:pt>
                <c:pt idx="31">
                  <c:v>1.34</c:v>
                </c:pt>
                <c:pt idx="32">
                  <c:v>2.0299999999999998</c:v>
                </c:pt>
                <c:pt idx="33">
                  <c:v>2.34</c:v>
                </c:pt>
                <c:pt idx="34">
                  <c:v>2.65</c:v>
                </c:pt>
                <c:pt idx="35">
                  <c:v>3.21</c:v>
                </c:pt>
                <c:pt idx="36">
                  <c:v>3.36</c:v>
                </c:pt>
                <c:pt idx="37">
                  <c:v>3.77</c:v>
                </c:pt>
                <c:pt idx="38">
                  <c:v>3.76</c:v>
                </c:pt>
                <c:pt idx="39">
                  <c:v>3.5</c:v>
                </c:pt>
                <c:pt idx="40">
                  <c:v>3.42</c:v>
                </c:pt>
                <c:pt idx="41">
                  <c:v>3.11</c:v>
                </c:pt>
                <c:pt idx="42">
                  <c:v>3.12</c:v>
                </c:pt>
                <c:pt idx="43">
                  <c:v>3.24</c:v>
                </c:pt>
                <c:pt idx="44">
                  <c:v>2.7936893748691545</c:v>
                </c:pt>
                <c:pt idx="45">
                  <c:v>2.6505462868691763</c:v>
                </c:pt>
                <c:pt idx="46">
                  <c:v>2.5184642047743506</c:v>
                </c:pt>
                <c:pt idx="47">
                  <c:v>2.1348621572236346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Data'!$B$7:$AX$7</c:f>
              <c:numCache>
                <c:formatCode>0.00</c:formatCode>
                <c:ptCount val="49"/>
                <c:pt idx="0">
                  <c:v>0.53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0.64</c:v>
                </c:pt>
                <c:pt idx="4">
                  <c:v>0.62</c:v>
                </c:pt>
                <c:pt idx="5">
                  <c:v>0.64</c:v>
                </c:pt>
                <c:pt idx="6">
                  <c:v>0.62</c:v>
                </c:pt>
                <c:pt idx="7">
                  <c:v>0.73</c:v>
                </c:pt>
                <c:pt idx="8">
                  <c:v>0.75</c:v>
                </c:pt>
                <c:pt idx="9">
                  <c:v>0.71</c:v>
                </c:pt>
                <c:pt idx="10">
                  <c:v>0.75</c:v>
                </c:pt>
                <c:pt idx="11">
                  <c:v>0.7</c:v>
                </c:pt>
                <c:pt idx="12">
                  <c:v>0.65</c:v>
                </c:pt>
                <c:pt idx="13">
                  <c:v>0.67</c:v>
                </c:pt>
                <c:pt idx="14">
                  <c:v>0.59</c:v>
                </c:pt>
                <c:pt idx="15">
                  <c:v>0.57999999999999996</c:v>
                </c:pt>
                <c:pt idx="16">
                  <c:v>0.61</c:v>
                </c:pt>
                <c:pt idx="17">
                  <c:v>0.59</c:v>
                </c:pt>
                <c:pt idx="18">
                  <c:v>0.65</c:v>
                </c:pt>
                <c:pt idx="19">
                  <c:v>0.64</c:v>
                </c:pt>
                <c:pt idx="20">
                  <c:v>0.61</c:v>
                </c:pt>
                <c:pt idx="21">
                  <c:v>0.6</c:v>
                </c:pt>
                <c:pt idx="22">
                  <c:v>0.6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0.57999999999999996</c:v>
                </c:pt>
                <c:pt idx="27">
                  <c:v>0.7</c:v>
                </c:pt>
                <c:pt idx="28">
                  <c:v>0.79</c:v>
                </c:pt>
                <c:pt idx="29">
                  <c:v>0.87</c:v>
                </c:pt>
                <c:pt idx="30">
                  <c:v>0.81</c:v>
                </c:pt>
                <c:pt idx="31">
                  <c:v>0.86</c:v>
                </c:pt>
                <c:pt idx="32">
                  <c:v>0.82</c:v>
                </c:pt>
                <c:pt idx="33">
                  <c:v>0.87</c:v>
                </c:pt>
                <c:pt idx="34">
                  <c:v>1.24</c:v>
                </c:pt>
                <c:pt idx="35">
                  <c:v>1.37</c:v>
                </c:pt>
                <c:pt idx="36">
                  <c:v>1.66</c:v>
                </c:pt>
                <c:pt idx="37">
                  <c:v>1.86</c:v>
                </c:pt>
                <c:pt idx="38">
                  <c:v>1.85</c:v>
                </c:pt>
                <c:pt idx="39">
                  <c:v>1.9</c:v>
                </c:pt>
                <c:pt idx="40">
                  <c:v>1.76</c:v>
                </c:pt>
                <c:pt idx="41">
                  <c:v>1.66</c:v>
                </c:pt>
                <c:pt idx="42">
                  <c:v>1.39</c:v>
                </c:pt>
                <c:pt idx="43">
                  <c:v>1.38</c:v>
                </c:pt>
                <c:pt idx="44">
                  <c:v>1.5082984150594454</c:v>
                </c:pt>
                <c:pt idx="45">
                  <c:v>1.4476683034417168</c:v>
                </c:pt>
                <c:pt idx="46">
                  <c:v>1.4999562708283212</c:v>
                </c:pt>
                <c:pt idx="47">
                  <c:v>1.3757815468965024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Data'!$B$8:$AX$8</c:f>
              <c:numCache>
                <c:formatCode>0.00</c:formatCode>
                <c:ptCount val="49"/>
                <c:pt idx="0">
                  <c:v>0.47</c:v>
                </c:pt>
                <c:pt idx="1">
                  <c:v>0.52</c:v>
                </c:pt>
                <c:pt idx="2">
                  <c:v>0.5</c:v>
                </c:pt>
                <c:pt idx="3">
                  <c:v>0.55000000000000004</c:v>
                </c:pt>
                <c:pt idx="4">
                  <c:v>0.59</c:v>
                </c:pt>
                <c:pt idx="5">
                  <c:v>0.59</c:v>
                </c:pt>
                <c:pt idx="6">
                  <c:v>0.67</c:v>
                </c:pt>
                <c:pt idx="7">
                  <c:v>0.7</c:v>
                </c:pt>
                <c:pt idx="8">
                  <c:v>0.69</c:v>
                </c:pt>
                <c:pt idx="9">
                  <c:v>0.75</c:v>
                </c:pt>
                <c:pt idx="10">
                  <c:v>0.74</c:v>
                </c:pt>
                <c:pt idx="11">
                  <c:v>0.85</c:v>
                </c:pt>
                <c:pt idx="12">
                  <c:v>0.86</c:v>
                </c:pt>
                <c:pt idx="13">
                  <c:v>0.82</c:v>
                </c:pt>
                <c:pt idx="14">
                  <c:v>0.81</c:v>
                </c:pt>
                <c:pt idx="15">
                  <c:v>0.71</c:v>
                </c:pt>
                <c:pt idx="16">
                  <c:v>0.71</c:v>
                </c:pt>
                <c:pt idx="17">
                  <c:v>0.74</c:v>
                </c:pt>
                <c:pt idx="18">
                  <c:v>0.82</c:v>
                </c:pt>
                <c:pt idx="19">
                  <c:v>0.81</c:v>
                </c:pt>
                <c:pt idx="20">
                  <c:v>0.8</c:v>
                </c:pt>
                <c:pt idx="21">
                  <c:v>0.72</c:v>
                </c:pt>
                <c:pt idx="22">
                  <c:v>0.65</c:v>
                </c:pt>
                <c:pt idx="23">
                  <c:v>0.68</c:v>
                </c:pt>
                <c:pt idx="24">
                  <c:v>0.67</c:v>
                </c:pt>
                <c:pt idx="25">
                  <c:v>0.71</c:v>
                </c:pt>
                <c:pt idx="26">
                  <c:v>0.82</c:v>
                </c:pt>
                <c:pt idx="27">
                  <c:v>0.86</c:v>
                </c:pt>
                <c:pt idx="28">
                  <c:v>1.08</c:v>
                </c:pt>
                <c:pt idx="29">
                  <c:v>1.24</c:v>
                </c:pt>
                <c:pt idx="30">
                  <c:v>1.38</c:v>
                </c:pt>
                <c:pt idx="31">
                  <c:v>1.44</c:v>
                </c:pt>
                <c:pt idx="32">
                  <c:v>1.32</c:v>
                </c:pt>
                <c:pt idx="33">
                  <c:v>1.34</c:v>
                </c:pt>
                <c:pt idx="34">
                  <c:v>1.24</c:v>
                </c:pt>
                <c:pt idx="35">
                  <c:v>1.47</c:v>
                </c:pt>
                <c:pt idx="36">
                  <c:v>1.76</c:v>
                </c:pt>
                <c:pt idx="37">
                  <c:v>1.86</c:v>
                </c:pt>
                <c:pt idx="38">
                  <c:v>2.0499999999999998</c:v>
                </c:pt>
                <c:pt idx="39">
                  <c:v>2.09</c:v>
                </c:pt>
                <c:pt idx="40">
                  <c:v>2.0299999999999998</c:v>
                </c:pt>
                <c:pt idx="41">
                  <c:v>2</c:v>
                </c:pt>
                <c:pt idx="42">
                  <c:v>1.83</c:v>
                </c:pt>
                <c:pt idx="43">
                  <c:v>1.65</c:v>
                </c:pt>
                <c:pt idx="44">
                  <c:v>1.5240323150158497</c:v>
                </c:pt>
                <c:pt idx="45">
                  <c:v>1.3346666090411263</c:v>
                </c:pt>
                <c:pt idx="46">
                  <c:v>1.3129511789199373</c:v>
                </c:pt>
                <c:pt idx="47">
                  <c:v>1.1823756689219929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Data'!$B$9:$AX$9</c:f>
              <c:numCache>
                <c:formatCode>0.00</c:formatCode>
                <c:ptCount val="49"/>
                <c:pt idx="0">
                  <c:v>0.5</c:v>
                </c:pt>
                <c:pt idx="1">
                  <c:v>0.53</c:v>
                </c:pt>
                <c:pt idx="2">
                  <c:v>0.53</c:v>
                </c:pt>
                <c:pt idx="3">
                  <c:v>0.54</c:v>
                </c:pt>
                <c:pt idx="4">
                  <c:v>0.6</c:v>
                </c:pt>
                <c:pt idx="5">
                  <c:v>0.61</c:v>
                </c:pt>
                <c:pt idx="6">
                  <c:v>0.67</c:v>
                </c:pt>
                <c:pt idx="7">
                  <c:v>0.61</c:v>
                </c:pt>
                <c:pt idx="8">
                  <c:v>0.66</c:v>
                </c:pt>
                <c:pt idx="9">
                  <c:v>0.67</c:v>
                </c:pt>
                <c:pt idx="10">
                  <c:v>0.74</c:v>
                </c:pt>
                <c:pt idx="11">
                  <c:v>0.72</c:v>
                </c:pt>
                <c:pt idx="12">
                  <c:v>0.83</c:v>
                </c:pt>
                <c:pt idx="13">
                  <c:v>0.87</c:v>
                </c:pt>
                <c:pt idx="14">
                  <c:v>0.79</c:v>
                </c:pt>
                <c:pt idx="15">
                  <c:v>0.87</c:v>
                </c:pt>
                <c:pt idx="16">
                  <c:v>0.66</c:v>
                </c:pt>
                <c:pt idx="17">
                  <c:v>0.53</c:v>
                </c:pt>
                <c:pt idx="18">
                  <c:v>0.51</c:v>
                </c:pt>
                <c:pt idx="19">
                  <c:v>0.49</c:v>
                </c:pt>
                <c:pt idx="20">
                  <c:v>0.52</c:v>
                </c:pt>
                <c:pt idx="21">
                  <c:v>0.5</c:v>
                </c:pt>
                <c:pt idx="22">
                  <c:v>0.44</c:v>
                </c:pt>
                <c:pt idx="23">
                  <c:v>0.41</c:v>
                </c:pt>
                <c:pt idx="24">
                  <c:v>0.39</c:v>
                </c:pt>
                <c:pt idx="25">
                  <c:v>0.41</c:v>
                </c:pt>
                <c:pt idx="26">
                  <c:v>0.47</c:v>
                </c:pt>
                <c:pt idx="27">
                  <c:v>0.42</c:v>
                </c:pt>
                <c:pt idx="28">
                  <c:v>0.47</c:v>
                </c:pt>
                <c:pt idx="29">
                  <c:v>0.54</c:v>
                </c:pt>
                <c:pt idx="30">
                  <c:v>0.59</c:v>
                </c:pt>
                <c:pt idx="31">
                  <c:v>0.81</c:v>
                </c:pt>
                <c:pt idx="32">
                  <c:v>1.07</c:v>
                </c:pt>
                <c:pt idx="33">
                  <c:v>1.1399999999999999</c:v>
                </c:pt>
                <c:pt idx="34">
                  <c:v>1.39</c:v>
                </c:pt>
                <c:pt idx="35">
                  <c:v>1.49</c:v>
                </c:pt>
                <c:pt idx="36">
                  <c:v>1.54</c:v>
                </c:pt>
                <c:pt idx="37">
                  <c:v>1.71</c:v>
                </c:pt>
                <c:pt idx="38">
                  <c:v>1.51</c:v>
                </c:pt>
                <c:pt idx="39">
                  <c:v>1.43</c:v>
                </c:pt>
                <c:pt idx="40">
                  <c:v>1.26</c:v>
                </c:pt>
                <c:pt idx="41">
                  <c:v>1.0900000000000001</c:v>
                </c:pt>
                <c:pt idx="42">
                  <c:v>1.29</c:v>
                </c:pt>
                <c:pt idx="43">
                  <c:v>1.26</c:v>
                </c:pt>
                <c:pt idx="44">
                  <c:v>1.3666691682339371</c:v>
                </c:pt>
                <c:pt idx="45">
                  <c:v>1.3196571596190987</c:v>
                </c:pt>
                <c:pt idx="46">
                  <c:v>1.1872910490627959</c:v>
                </c:pt>
                <c:pt idx="47">
                  <c:v>1.3359386319974722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Data'!$B$10:$AX$10</c:f>
              <c:numCache>
                <c:formatCode>0.00</c:formatCode>
                <c:ptCount val="49"/>
                <c:pt idx="0">
                  <c:v>0.87</c:v>
                </c:pt>
                <c:pt idx="1">
                  <c:v>0.84</c:v>
                </c:pt>
                <c:pt idx="2">
                  <c:v>0.75</c:v>
                </c:pt>
                <c:pt idx="3">
                  <c:v>0.81</c:v>
                </c:pt>
                <c:pt idx="4">
                  <c:v>0.67</c:v>
                </c:pt>
                <c:pt idx="5">
                  <c:v>0.76</c:v>
                </c:pt>
                <c:pt idx="6">
                  <c:v>0.67</c:v>
                </c:pt>
                <c:pt idx="7">
                  <c:v>0.79</c:v>
                </c:pt>
                <c:pt idx="8">
                  <c:v>0.92</c:v>
                </c:pt>
                <c:pt idx="9">
                  <c:v>0.91</c:v>
                </c:pt>
                <c:pt idx="10">
                  <c:v>0.99</c:v>
                </c:pt>
                <c:pt idx="11">
                  <c:v>0.85</c:v>
                </c:pt>
                <c:pt idx="12">
                  <c:v>0.84</c:v>
                </c:pt>
                <c:pt idx="13">
                  <c:v>1.1299999999999999</c:v>
                </c:pt>
                <c:pt idx="14">
                  <c:v>1.28</c:v>
                </c:pt>
                <c:pt idx="15">
                  <c:v>1.44</c:v>
                </c:pt>
                <c:pt idx="16">
                  <c:v>1.42</c:v>
                </c:pt>
                <c:pt idx="17">
                  <c:v>0.99</c:v>
                </c:pt>
                <c:pt idx="18">
                  <c:v>0.77</c:v>
                </c:pt>
                <c:pt idx="19">
                  <c:v>0.54</c:v>
                </c:pt>
                <c:pt idx="20">
                  <c:v>0.45</c:v>
                </c:pt>
                <c:pt idx="21">
                  <c:v>0.48</c:v>
                </c:pt>
                <c:pt idx="22">
                  <c:v>0.4</c:v>
                </c:pt>
                <c:pt idx="23">
                  <c:v>0.36</c:v>
                </c:pt>
                <c:pt idx="24">
                  <c:v>0.26</c:v>
                </c:pt>
                <c:pt idx="25">
                  <c:v>0.74</c:v>
                </c:pt>
                <c:pt idx="26">
                  <c:v>0.77</c:v>
                </c:pt>
                <c:pt idx="27">
                  <c:v>0.95</c:v>
                </c:pt>
                <c:pt idx="28">
                  <c:v>1.18</c:v>
                </c:pt>
                <c:pt idx="29">
                  <c:v>0.91</c:v>
                </c:pt>
                <c:pt idx="30">
                  <c:v>0.96</c:v>
                </c:pt>
                <c:pt idx="31">
                  <c:v>1.05</c:v>
                </c:pt>
                <c:pt idx="32">
                  <c:v>1.78</c:v>
                </c:pt>
                <c:pt idx="33">
                  <c:v>2.12</c:v>
                </c:pt>
                <c:pt idx="34">
                  <c:v>3.36</c:v>
                </c:pt>
                <c:pt idx="35">
                  <c:v>4.1500000000000004</c:v>
                </c:pt>
                <c:pt idx="36">
                  <c:v>3.91</c:v>
                </c:pt>
                <c:pt idx="37">
                  <c:v>4.8600000000000003</c:v>
                </c:pt>
                <c:pt idx="38">
                  <c:v>4.3099999999999996</c:v>
                </c:pt>
                <c:pt idx="39">
                  <c:v>3.89</c:v>
                </c:pt>
                <c:pt idx="40">
                  <c:v>4.2</c:v>
                </c:pt>
                <c:pt idx="41">
                  <c:v>4.55</c:v>
                </c:pt>
                <c:pt idx="42">
                  <c:v>4.46</c:v>
                </c:pt>
                <c:pt idx="43">
                  <c:v>4.41</c:v>
                </c:pt>
                <c:pt idx="44">
                  <c:v>6.1136723562668012</c:v>
                </c:pt>
                <c:pt idx="45">
                  <c:v>4.6143875128258189</c:v>
                </c:pt>
                <c:pt idx="46">
                  <c:v>4.7122004119427245</c:v>
                </c:pt>
                <c:pt idx="47">
                  <c:v>4.6958895863913375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Data'!$B$14:$AX$14</c:f>
              <c:numCache>
                <c:formatCode>0.00</c:formatCode>
                <c:ptCount val="49"/>
                <c:pt idx="0">
                  <c:v>0.85</c:v>
                </c:pt>
                <c:pt idx="1">
                  <c:v>0.87</c:v>
                </c:pt>
                <c:pt idx="2">
                  <c:v>0.82</c:v>
                </c:pt>
                <c:pt idx="3">
                  <c:v>0.92</c:v>
                </c:pt>
                <c:pt idx="4">
                  <c:v>0.99</c:v>
                </c:pt>
                <c:pt idx="5">
                  <c:v>0.99</c:v>
                </c:pt>
                <c:pt idx="6">
                  <c:v>1.04</c:v>
                </c:pt>
                <c:pt idx="7">
                  <c:v>1.03</c:v>
                </c:pt>
                <c:pt idx="8">
                  <c:v>1</c:v>
                </c:pt>
                <c:pt idx="9">
                  <c:v>0.94</c:v>
                </c:pt>
                <c:pt idx="10">
                  <c:v>0.91</c:v>
                </c:pt>
                <c:pt idx="11">
                  <c:v>0.92</c:v>
                </c:pt>
                <c:pt idx="12">
                  <c:v>0.99</c:v>
                </c:pt>
                <c:pt idx="13">
                  <c:v>1.06</c:v>
                </c:pt>
                <c:pt idx="14">
                  <c:v>1.1100000000000001</c:v>
                </c:pt>
                <c:pt idx="15">
                  <c:v>1.1599999999999999</c:v>
                </c:pt>
                <c:pt idx="16">
                  <c:v>1.04</c:v>
                </c:pt>
                <c:pt idx="17">
                  <c:v>1.04</c:v>
                </c:pt>
                <c:pt idx="18">
                  <c:v>1.07</c:v>
                </c:pt>
                <c:pt idx="19">
                  <c:v>0.99</c:v>
                </c:pt>
                <c:pt idx="20">
                  <c:v>0.99</c:v>
                </c:pt>
                <c:pt idx="21">
                  <c:v>0.98</c:v>
                </c:pt>
                <c:pt idx="22">
                  <c:v>1.01</c:v>
                </c:pt>
                <c:pt idx="23">
                  <c:v>0.97</c:v>
                </c:pt>
                <c:pt idx="24">
                  <c:v>0.94</c:v>
                </c:pt>
                <c:pt idx="25">
                  <c:v>0.92</c:v>
                </c:pt>
                <c:pt idx="26">
                  <c:v>0.89</c:v>
                </c:pt>
                <c:pt idx="27">
                  <c:v>0.91</c:v>
                </c:pt>
                <c:pt idx="28">
                  <c:v>1.03</c:v>
                </c:pt>
                <c:pt idx="29">
                  <c:v>1.04</c:v>
                </c:pt>
                <c:pt idx="30">
                  <c:v>1.08</c:v>
                </c:pt>
                <c:pt idx="31">
                  <c:v>1.05</c:v>
                </c:pt>
                <c:pt idx="32">
                  <c:v>1.04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1.19</c:v>
                </c:pt>
                <c:pt idx="36">
                  <c:v>1.26</c:v>
                </c:pt>
                <c:pt idx="37">
                  <c:v>1.33</c:v>
                </c:pt>
                <c:pt idx="38">
                  <c:v>1.34</c:v>
                </c:pt>
                <c:pt idx="39">
                  <c:v>1.41</c:v>
                </c:pt>
                <c:pt idx="40">
                  <c:v>1.41</c:v>
                </c:pt>
                <c:pt idx="41">
                  <c:v>1.4</c:v>
                </c:pt>
                <c:pt idx="42">
                  <c:v>1.37</c:v>
                </c:pt>
                <c:pt idx="43">
                  <c:v>1.33</c:v>
                </c:pt>
                <c:pt idx="44">
                  <c:v>1.2597593763035047</c:v>
                </c:pt>
                <c:pt idx="45">
                  <c:v>1.1576723089276713</c:v>
                </c:pt>
                <c:pt idx="46">
                  <c:v>1.1539931349939303</c:v>
                </c:pt>
                <c:pt idx="47">
                  <c:v>1.0573786022826408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Data'!$B$5:$AX$5</c:f>
              <c:numCache>
                <c:formatCode>0.00</c:formatCode>
                <c:ptCount val="49"/>
                <c:pt idx="0">
                  <c:v>0.49</c:v>
                </c:pt>
                <c:pt idx="1">
                  <c:v>0.5</c:v>
                </c:pt>
                <c:pt idx="2">
                  <c:v>0.45</c:v>
                </c:pt>
                <c:pt idx="3">
                  <c:v>0.46</c:v>
                </c:pt>
                <c:pt idx="4">
                  <c:v>0.47</c:v>
                </c:pt>
                <c:pt idx="5">
                  <c:v>0.47</c:v>
                </c:pt>
                <c:pt idx="6">
                  <c:v>0.5</c:v>
                </c:pt>
                <c:pt idx="7">
                  <c:v>0.49</c:v>
                </c:pt>
                <c:pt idx="8">
                  <c:v>0.54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0.57999999999999996</c:v>
                </c:pt>
                <c:pt idx="12">
                  <c:v>0.51</c:v>
                </c:pt>
                <c:pt idx="13">
                  <c:v>0.48</c:v>
                </c:pt>
                <c:pt idx="14">
                  <c:v>0.44</c:v>
                </c:pt>
                <c:pt idx="15">
                  <c:v>0.44</c:v>
                </c:pt>
                <c:pt idx="16">
                  <c:v>0.42</c:v>
                </c:pt>
                <c:pt idx="17">
                  <c:v>0.38</c:v>
                </c:pt>
                <c:pt idx="18">
                  <c:v>0.37</c:v>
                </c:pt>
                <c:pt idx="19">
                  <c:v>0.33</c:v>
                </c:pt>
                <c:pt idx="20">
                  <c:v>0.3</c:v>
                </c:pt>
                <c:pt idx="21">
                  <c:v>0.31</c:v>
                </c:pt>
                <c:pt idx="22">
                  <c:v>0.33</c:v>
                </c:pt>
                <c:pt idx="23">
                  <c:v>0.33</c:v>
                </c:pt>
                <c:pt idx="24">
                  <c:v>0.35</c:v>
                </c:pt>
                <c:pt idx="25">
                  <c:v>0.36</c:v>
                </c:pt>
                <c:pt idx="26">
                  <c:v>0.38</c:v>
                </c:pt>
                <c:pt idx="27">
                  <c:v>0.43</c:v>
                </c:pt>
                <c:pt idx="28">
                  <c:v>0.54</c:v>
                </c:pt>
                <c:pt idx="29">
                  <c:v>0.74</c:v>
                </c:pt>
                <c:pt idx="30">
                  <c:v>1.03</c:v>
                </c:pt>
                <c:pt idx="31">
                  <c:v>1.41</c:v>
                </c:pt>
                <c:pt idx="32">
                  <c:v>1.86</c:v>
                </c:pt>
                <c:pt idx="33">
                  <c:v>2.14</c:v>
                </c:pt>
                <c:pt idx="34">
                  <c:v>2.33</c:v>
                </c:pt>
                <c:pt idx="35">
                  <c:v>2.58</c:v>
                </c:pt>
                <c:pt idx="36">
                  <c:v>2.89</c:v>
                </c:pt>
                <c:pt idx="37">
                  <c:v>3.29</c:v>
                </c:pt>
                <c:pt idx="38">
                  <c:v>3.25</c:v>
                </c:pt>
                <c:pt idx="39">
                  <c:v>3.25</c:v>
                </c:pt>
                <c:pt idx="40">
                  <c:v>3.01</c:v>
                </c:pt>
                <c:pt idx="41">
                  <c:v>2.59</c:v>
                </c:pt>
                <c:pt idx="42">
                  <c:v>2.65</c:v>
                </c:pt>
                <c:pt idx="43">
                  <c:v>2.41</c:v>
                </c:pt>
                <c:pt idx="44">
                  <c:v>2.1023206301330566</c:v>
                </c:pt>
                <c:pt idx="45">
                  <c:v>1.9985034464605447</c:v>
                </c:pt>
                <c:pt idx="46">
                  <c:v>1.8335919881445766</c:v>
                </c:pt>
                <c:pt idx="47">
                  <c:v>1.7508655293382038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Data'!$B$12:$AX$12</c:f>
              <c:numCache>
                <c:formatCode>0.00</c:formatCode>
                <c:ptCount val="49"/>
                <c:pt idx="0">
                  <c:v>0.57999999999999996</c:v>
                </c:pt>
                <c:pt idx="1">
                  <c:v>0.68</c:v>
                </c:pt>
                <c:pt idx="2">
                  <c:v>0.73</c:v>
                </c:pt>
                <c:pt idx="3">
                  <c:v>0.72</c:v>
                </c:pt>
                <c:pt idx="4">
                  <c:v>0.8</c:v>
                </c:pt>
                <c:pt idx="5">
                  <c:v>0.79</c:v>
                </c:pt>
                <c:pt idx="6">
                  <c:v>0.87</c:v>
                </c:pt>
                <c:pt idx="7">
                  <c:v>0.89</c:v>
                </c:pt>
                <c:pt idx="8">
                  <c:v>0.81</c:v>
                </c:pt>
                <c:pt idx="9">
                  <c:v>0.77</c:v>
                </c:pt>
                <c:pt idx="10">
                  <c:v>0.74</c:v>
                </c:pt>
                <c:pt idx="11">
                  <c:v>0.72</c:v>
                </c:pt>
                <c:pt idx="12">
                  <c:v>0.72</c:v>
                </c:pt>
                <c:pt idx="13">
                  <c:v>0.74</c:v>
                </c:pt>
                <c:pt idx="14">
                  <c:v>0.72</c:v>
                </c:pt>
                <c:pt idx="15">
                  <c:v>0.79</c:v>
                </c:pt>
                <c:pt idx="16">
                  <c:v>0.79</c:v>
                </c:pt>
                <c:pt idx="17">
                  <c:v>0.77</c:v>
                </c:pt>
                <c:pt idx="18">
                  <c:v>0.77</c:v>
                </c:pt>
                <c:pt idx="19">
                  <c:v>0.8</c:v>
                </c:pt>
                <c:pt idx="20">
                  <c:v>0.82</c:v>
                </c:pt>
                <c:pt idx="21">
                  <c:v>0.83</c:v>
                </c:pt>
                <c:pt idx="22">
                  <c:v>0.82</c:v>
                </c:pt>
                <c:pt idx="23">
                  <c:v>0.85</c:v>
                </c:pt>
                <c:pt idx="24">
                  <c:v>0.82</c:v>
                </c:pt>
                <c:pt idx="25">
                  <c:v>0.86</c:v>
                </c:pt>
                <c:pt idx="26">
                  <c:v>0.88</c:v>
                </c:pt>
                <c:pt idx="27">
                  <c:v>0.86</c:v>
                </c:pt>
                <c:pt idx="28">
                  <c:v>0.92</c:v>
                </c:pt>
                <c:pt idx="29">
                  <c:v>1.1599999999999999</c:v>
                </c:pt>
                <c:pt idx="30">
                  <c:v>1.29</c:v>
                </c:pt>
                <c:pt idx="31">
                  <c:v>1.32</c:v>
                </c:pt>
                <c:pt idx="32">
                  <c:v>1.37</c:v>
                </c:pt>
                <c:pt idx="33">
                  <c:v>1.2</c:v>
                </c:pt>
                <c:pt idx="34">
                  <c:v>1.1499999999999999</c:v>
                </c:pt>
                <c:pt idx="35">
                  <c:v>1.18</c:v>
                </c:pt>
                <c:pt idx="36">
                  <c:v>1.21</c:v>
                </c:pt>
                <c:pt idx="37">
                  <c:v>1.27</c:v>
                </c:pt>
                <c:pt idx="38">
                  <c:v>1.33</c:v>
                </c:pt>
                <c:pt idx="39">
                  <c:v>1.29</c:v>
                </c:pt>
                <c:pt idx="40">
                  <c:v>1.31</c:v>
                </c:pt>
                <c:pt idx="41">
                  <c:v>1.33</c:v>
                </c:pt>
                <c:pt idx="42">
                  <c:v>1.29</c:v>
                </c:pt>
                <c:pt idx="43">
                  <c:v>1.3</c:v>
                </c:pt>
                <c:pt idx="44">
                  <c:v>1.2067376622514994</c:v>
                </c:pt>
                <c:pt idx="45">
                  <c:v>1.0096606533450336</c:v>
                </c:pt>
                <c:pt idx="46">
                  <c:v>0.98187214559592073</c:v>
                </c:pt>
                <c:pt idx="47">
                  <c:v>1.0466345710634979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Data'!$B$11:$AX$11</c:f>
              <c:numCache>
                <c:formatCode>0.00</c:formatCode>
                <c:ptCount val="49"/>
                <c:pt idx="0">
                  <c:v>0.78</c:v>
                </c:pt>
                <c:pt idx="1">
                  <c:v>0.78</c:v>
                </c:pt>
                <c:pt idx="2">
                  <c:v>0.69</c:v>
                </c:pt>
                <c:pt idx="3">
                  <c:v>0.82</c:v>
                </c:pt>
                <c:pt idx="4">
                  <c:v>0.83</c:v>
                </c:pt>
                <c:pt idx="5">
                  <c:v>0.83</c:v>
                </c:pt>
                <c:pt idx="6">
                  <c:v>0.9</c:v>
                </c:pt>
                <c:pt idx="7">
                  <c:v>0.84</c:v>
                </c:pt>
                <c:pt idx="8">
                  <c:v>0.85</c:v>
                </c:pt>
                <c:pt idx="9">
                  <c:v>0.97</c:v>
                </c:pt>
                <c:pt idx="10">
                  <c:v>0.96</c:v>
                </c:pt>
                <c:pt idx="11">
                  <c:v>0.93</c:v>
                </c:pt>
                <c:pt idx="12">
                  <c:v>0.89</c:v>
                </c:pt>
                <c:pt idx="13">
                  <c:v>0.78</c:v>
                </c:pt>
                <c:pt idx="14">
                  <c:v>0.75</c:v>
                </c:pt>
                <c:pt idx="15">
                  <c:v>0.73</c:v>
                </c:pt>
                <c:pt idx="16">
                  <c:v>0.7</c:v>
                </c:pt>
                <c:pt idx="17">
                  <c:v>0.65</c:v>
                </c:pt>
                <c:pt idx="18">
                  <c:v>0.66</c:v>
                </c:pt>
                <c:pt idx="19">
                  <c:v>0.67</c:v>
                </c:pt>
                <c:pt idx="20">
                  <c:v>0.63</c:v>
                </c:pt>
                <c:pt idx="21">
                  <c:v>0.61</c:v>
                </c:pt>
                <c:pt idx="22">
                  <c:v>0.61</c:v>
                </c:pt>
                <c:pt idx="23">
                  <c:v>0.56000000000000005</c:v>
                </c:pt>
                <c:pt idx="24">
                  <c:v>0.62</c:v>
                </c:pt>
                <c:pt idx="25">
                  <c:v>0.69</c:v>
                </c:pt>
                <c:pt idx="26">
                  <c:v>0.66</c:v>
                </c:pt>
                <c:pt idx="27">
                  <c:v>0.69</c:v>
                </c:pt>
                <c:pt idx="28">
                  <c:v>0.72</c:v>
                </c:pt>
                <c:pt idx="29">
                  <c:v>0.81</c:v>
                </c:pt>
                <c:pt idx="30">
                  <c:v>0.94</c:v>
                </c:pt>
                <c:pt idx="31">
                  <c:v>1.0900000000000001</c:v>
                </c:pt>
                <c:pt idx="32">
                  <c:v>1.25</c:v>
                </c:pt>
                <c:pt idx="33">
                  <c:v>1.3</c:v>
                </c:pt>
                <c:pt idx="34">
                  <c:v>1.46</c:v>
                </c:pt>
                <c:pt idx="35">
                  <c:v>1.53</c:v>
                </c:pt>
                <c:pt idx="36">
                  <c:v>1.54</c:v>
                </c:pt>
                <c:pt idx="37">
                  <c:v>1.57</c:v>
                </c:pt>
                <c:pt idx="38">
                  <c:v>1.59</c:v>
                </c:pt>
                <c:pt idx="39">
                  <c:v>1.74</c:v>
                </c:pt>
                <c:pt idx="40">
                  <c:v>1.87</c:v>
                </c:pt>
                <c:pt idx="41">
                  <c:v>1.95</c:v>
                </c:pt>
                <c:pt idx="42">
                  <c:v>1.9</c:v>
                </c:pt>
                <c:pt idx="43">
                  <c:v>1.73</c:v>
                </c:pt>
                <c:pt idx="44">
                  <c:v>1.5057649125148365</c:v>
                </c:pt>
                <c:pt idx="45">
                  <c:v>1.3082559479171907</c:v>
                </c:pt>
                <c:pt idx="46">
                  <c:v>1.1983061113122906</c:v>
                </c:pt>
                <c:pt idx="47">
                  <c:v>1.0618700315147027</c:v>
                </c:pt>
              </c:numCache>
            </c:numRef>
          </c:val>
        </c:ser>
        <c:marker val="1"/>
        <c:axId val="185546240"/>
        <c:axId val="1855477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Data'!$B$13:$AX$13</c:f>
              <c:numCache>
                <c:formatCode>0.00</c:formatCode>
                <c:ptCount val="49"/>
                <c:pt idx="0">
                  <c:v>0.54</c:v>
                </c:pt>
                <c:pt idx="1">
                  <c:v>0.54</c:v>
                </c:pt>
                <c:pt idx="2">
                  <c:v>0.56000000000000005</c:v>
                </c:pt>
                <c:pt idx="3">
                  <c:v>0.63</c:v>
                </c:pt>
                <c:pt idx="4">
                  <c:v>0.64</c:v>
                </c:pt>
                <c:pt idx="5">
                  <c:v>0.74</c:v>
                </c:pt>
                <c:pt idx="6">
                  <c:v>0.82</c:v>
                </c:pt>
                <c:pt idx="7">
                  <c:v>0.8</c:v>
                </c:pt>
                <c:pt idx="8">
                  <c:v>0.85</c:v>
                </c:pt>
                <c:pt idx="9">
                  <c:v>0.76</c:v>
                </c:pt>
                <c:pt idx="10">
                  <c:v>0.72</c:v>
                </c:pt>
                <c:pt idx="11">
                  <c:v>0.7</c:v>
                </c:pt>
                <c:pt idx="12">
                  <c:v>0.69</c:v>
                </c:pt>
                <c:pt idx="13">
                  <c:v>0.71</c:v>
                </c:pt>
                <c:pt idx="14">
                  <c:v>0.72</c:v>
                </c:pt>
                <c:pt idx="15">
                  <c:v>0.72</c:v>
                </c:pt>
                <c:pt idx="16">
                  <c:v>0.7</c:v>
                </c:pt>
                <c:pt idx="17">
                  <c:v>0.67</c:v>
                </c:pt>
                <c:pt idx="18">
                  <c:v>0.63</c:v>
                </c:pt>
                <c:pt idx="19">
                  <c:v>0.68</c:v>
                </c:pt>
                <c:pt idx="20">
                  <c:v>0.63</c:v>
                </c:pt>
                <c:pt idx="21">
                  <c:v>0.63</c:v>
                </c:pt>
                <c:pt idx="22">
                  <c:v>0.62</c:v>
                </c:pt>
                <c:pt idx="23">
                  <c:v>0.57999999999999996</c:v>
                </c:pt>
                <c:pt idx="24">
                  <c:v>0.53</c:v>
                </c:pt>
                <c:pt idx="25">
                  <c:v>0.55000000000000004</c:v>
                </c:pt>
                <c:pt idx="26">
                  <c:v>0.54</c:v>
                </c:pt>
                <c:pt idx="27">
                  <c:v>0.53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0.67</c:v>
                </c:pt>
                <c:pt idx="31">
                  <c:v>0.73</c:v>
                </c:pt>
                <c:pt idx="32">
                  <c:v>0.71</c:v>
                </c:pt>
                <c:pt idx="33">
                  <c:v>0.77</c:v>
                </c:pt>
                <c:pt idx="34">
                  <c:v>0.76</c:v>
                </c:pt>
                <c:pt idx="35">
                  <c:v>0.79</c:v>
                </c:pt>
                <c:pt idx="36">
                  <c:v>0.85</c:v>
                </c:pt>
                <c:pt idx="37">
                  <c:v>0.99</c:v>
                </c:pt>
                <c:pt idx="38">
                  <c:v>1.05</c:v>
                </c:pt>
                <c:pt idx="39">
                  <c:v>1.1100000000000001</c:v>
                </c:pt>
                <c:pt idx="40">
                  <c:v>1.24</c:v>
                </c:pt>
                <c:pt idx="41">
                  <c:v>1.34</c:v>
                </c:pt>
                <c:pt idx="42">
                  <c:v>1.33</c:v>
                </c:pt>
                <c:pt idx="43">
                  <c:v>1.28</c:v>
                </c:pt>
                <c:pt idx="44">
                  <c:v>1.1407371002328268</c:v>
                </c:pt>
                <c:pt idx="45">
                  <c:v>0.9342216752520085</c:v>
                </c:pt>
                <c:pt idx="46">
                  <c:v>0.84931979348951536</c:v>
                </c:pt>
                <c:pt idx="47">
                  <c:v>0.79940879261411413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24 Data'!$B$4:$AX$4</c:f>
              <c:numCache>
                <c:formatCode>0.00</c:formatCode>
                <c:ptCount val="49"/>
                <c:pt idx="0">
                  <c:v>0.56000000000000005</c:v>
                </c:pt>
                <c:pt idx="1">
                  <c:v>0.59</c:v>
                </c:pt>
                <c:pt idx="2">
                  <c:v>0.59</c:v>
                </c:pt>
                <c:pt idx="3">
                  <c:v>0.61</c:v>
                </c:pt>
                <c:pt idx="4">
                  <c:v>0.72</c:v>
                </c:pt>
                <c:pt idx="5">
                  <c:v>0.73</c:v>
                </c:pt>
                <c:pt idx="6">
                  <c:v>0.75</c:v>
                </c:pt>
                <c:pt idx="7">
                  <c:v>0.82</c:v>
                </c:pt>
                <c:pt idx="8">
                  <c:v>0.67</c:v>
                </c:pt>
                <c:pt idx="9">
                  <c:v>0.62</c:v>
                </c:pt>
                <c:pt idx="10">
                  <c:v>0.66</c:v>
                </c:pt>
                <c:pt idx="11">
                  <c:v>0.67</c:v>
                </c:pt>
                <c:pt idx="12">
                  <c:v>0.75</c:v>
                </c:pt>
                <c:pt idx="13">
                  <c:v>0.8</c:v>
                </c:pt>
                <c:pt idx="14">
                  <c:v>0.83</c:v>
                </c:pt>
                <c:pt idx="15">
                  <c:v>0.81</c:v>
                </c:pt>
                <c:pt idx="16">
                  <c:v>0.71</c:v>
                </c:pt>
                <c:pt idx="17">
                  <c:v>0.7</c:v>
                </c:pt>
                <c:pt idx="18">
                  <c:v>0.74</c:v>
                </c:pt>
                <c:pt idx="19">
                  <c:v>0.71</c:v>
                </c:pt>
                <c:pt idx="20">
                  <c:v>0.68</c:v>
                </c:pt>
                <c:pt idx="21">
                  <c:v>0.68</c:v>
                </c:pt>
                <c:pt idx="22">
                  <c:v>0.56999999999999995</c:v>
                </c:pt>
                <c:pt idx="23">
                  <c:v>0.52</c:v>
                </c:pt>
                <c:pt idx="24">
                  <c:v>0.53</c:v>
                </c:pt>
                <c:pt idx="25">
                  <c:v>0.47</c:v>
                </c:pt>
                <c:pt idx="26">
                  <c:v>0.47</c:v>
                </c:pt>
                <c:pt idx="27">
                  <c:v>0.49</c:v>
                </c:pt>
                <c:pt idx="28">
                  <c:v>0.54</c:v>
                </c:pt>
                <c:pt idx="29">
                  <c:v>0.73</c:v>
                </c:pt>
                <c:pt idx="30">
                  <c:v>0.86</c:v>
                </c:pt>
                <c:pt idx="31">
                  <c:v>1.29</c:v>
                </c:pt>
                <c:pt idx="32">
                  <c:v>1.75</c:v>
                </c:pt>
                <c:pt idx="33">
                  <c:v>1.95</c:v>
                </c:pt>
                <c:pt idx="34">
                  <c:v>2.36</c:v>
                </c:pt>
                <c:pt idx="35">
                  <c:v>2.56</c:v>
                </c:pt>
                <c:pt idx="36">
                  <c:v>2.9</c:v>
                </c:pt>
                <c:pt idx="37">
                  <c:v>3.12</c:v>
                </c:pt>
                <c:pt idx="38">
                  <c:v>3.27</c:v>
                </c:pt>
                <c:pt idx="39">
                  <c:v>3.52</c:v>
                </c:pt>
                <c:pt idx="40">
                  <c:v>3.26</c:v>
                </c:pt>
                <c:pt idx="41">
                  <c:v>3.25</c:v>
                </c:pt>
                <c:pt idx="42">
                  <c:v>2.99</c:v>
                </c:pt>
                <c:pt idx="43">
                  <c:v>2.58</c:v>
                </c:pt>
                <c:pt idx="44">
                  <c:v>2.2851426570991986</c:v>
                </c:pt>
                <c:pt idx="45">
                  <c:v>2.0087769547065397</c:v>
                </c:pt>
                <c:pt idx="46">
                  <c:v>1.8575313338157706</c:v>
                </c:pt>
                <c:pt idx="47">
                  <c:v>1.7378175191679293</c:v>
                </c:pt>
              </c:numCache>
            </c:numRef>
          </c:val>
        </c:ser>
        <c:marker val="1"/>
        <c:axId val="185557760"/>
        <c:axId val="185559296"/>
      </c:lineChart>
      <c:catAx>
        <c:axId val="18554624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547776"/>
        <c:crosses val="autoZero"/>
        <c:auto val="1"/>
        <c:lblAlgn val="ctr"/>
        <c:lblOffset val="100"/>
        <c:tickLblSkip val="4"/>
        <c:tickMarkSkip val="4"/>
      </c:catAx>
      <c:valAx>
        <c:axId val="185547776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546240"/>
        <c:crossesAt val="1"/>
        <c:crossBetween val="between"/>
      </c:valAx>
      <c:catAx>
        <c:axId val="185557760"/>
        <c:scaling>
          <c:orientation val="minMax"/>
        </c:scaling>
        <c:delete val="1"/>
        <c:axPos val="b"/>
        <c:tickLblPos val="none"/>
        <c:crossAx val="185559296"/>
        <c:crosses val="autoZero"/>
        <c:auto val="1"/>
        <c:lblAlgn val="ctr"/>
        <c:lblOffset val="100"/>
      </c:catAx>
      <c:valAx>
        <c:axId val="185559296"/>
        <c:scaling>
          <c:orientation val="minMax"/>
          <c:max val="6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557760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4488E-2"/>
          <c:y val="0.20603307565277743"/>
          <c:w val="0.17651658183611163"/>
          <c:h val="0.2646797341821634"/>
        </c:manualLayout>
      </c:layout>
      <c:spPr>
        <a:ln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084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Data'!$B$16:$BB$16</c:f>
              <c:numCache>
                <c:formatCode>0.00</c:formatCode>
                <c:ptCount val="53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0.08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0.18</c:v>
                </c:pt>
                <c:pt idx="36">
                  <c:v>0.19</c:v>
                </c:pt>
                <c:pt idx="37">
                  <c:v>0.19</c:v>
                </c:pt>
                <c:pt idx="38">
                  <c:v>0.18</c:v>
                </c:pt>
                <c:pt idx="39">
                  <c:v>0.21</c:v>
                </c:pt>
                <c:pt idx="40">
                  <c:v>0.24</c:v>
                </c:pt>
                <c:pt idx="41">
                  <c:v>0.2</c:v>
                </c:pt>
                <c:pt idx="42">
                  <c:v>0.19</c:v>
                </c:pt>
                <c:pt idx="43">
                  <c:v>0.19</c:v>
                </c:pt>
                <c:pt idx="44">
                  <c:v>0.2</c:v>
                </c:pt>
                <c:pt idx="45" formatCode="General">
                  <c:v>0.19</c:v>
                </c:pt>
                <c:pt idx="46">
                  <c:v>0.19</c:v>
                </c:pt>
                <c:pt idx="47" formatCode="General">
                  <c:v>0.15</c:v>
                </c:pt>
                <c:pt idx="48">
                  <c:v>0.11752468258163629</c:v>
                </c:pt>
                <c:pt idx="49">
                  <c:v>0.10943730990059478</c:v>
                </c:pt>
                <c:pt idx="50">
                  <c:v>0.11997277665213185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Data'!$B$7:$BB$7</c:f>
              <c:numCache>
                <c:formatCode>0.00</c:formatCode>
                <c:ptCount val="53"/>
                <c:pt idx="0">
                  <c:v>0.06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0.13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0.06</c:v>
                </c:pt>
                <c:pt idx="22">
                  <c:v>0.06</c:v>
                </c:pt>
                <c:pt idx="23">
                  <c:v>0.05</c:v>
                </c:pt>
                <c:pt idx="24">
                  <c:v>0.04</c:v>
                </c:pt>
                <c:pt idx="25">
                  <c:v>0.05</c:v>
                </c:pt>
                <c:pt idx="26">
                  <c:v>0.04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0.12</c:v>
                </c:pt>
                <c:pt idx="32">
                  <c:v>0.13</c:v>
                </c:pt>
                <c:pt idx="33">
                  <c:v>0.19</c:v>
                </c:pt>
                <c:pt idx="34">
                  <c:v>0.25</c:v>
                </c:pt>
                <c:pt idx="35">
                  <c:v>0.33</c:v>
                </c:pt>
                <c:pt idx="36">
                  <c:v>0.37</c:v>
                </c:pt>
                <c:pt idx="37">
                  <c:v>0.42</c:v>
                </c:pt>
                <c:pt idx="38">
                  <c:v>0.49</c:v>
                </c:pt>
                <c:pt idx="39">
                  <c:v>0.5</c:v>
                </c:pt>
                <c:pt idx="40">
                  <c:v>0.52</c:v>
                </c:pt>
                <c:pt idx="41">
                  <c:v>0.42</c:v>
                </c:pt>
                <c:pt idx="42">
                  <c:v>0.42</c:v>
                </c:pt>
                <c:pt idx="43">
                  <c:v>0.43</c:v>
                </c:pt>
                <c:pt idx="44">
                  <c:v>0.38</c:v>
                </c:pt>
                <c:pt idx="45" formatCode="General">
                  <c:v>0.34</c:v>
                </c:pt>
                <c:pt idx="46">
                  <c:v>0.3</c:v>
                </c:pt>
                <c:pt idx="47">
                  <c:v>0.24970728400640893</c:v>
                </c:pt>
                <c:pt idx="48">
                  <c:v>0.17139291730002876</c:v>
                </c:pt>
                <c:pt idx="49">
                  <c:v>0.14869456250726679</c:v>
                </c:pt>
                <c:pt idx="50">
                  <c:v>0.18703827338203532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Data'!$B$8:$BB$8</c:f>
              <c:numCache>
                <c:formatCode>0.00</c:formatCode>
                <c:ptCount val="53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0.08</c:v>
                </c:pt>
                <c:pt idx="28">
                  <c:v>0.09</c:v>
                </c:pt>
                <c:pt idx="29">
                  <c:v>0.09</c:v>
                </c:pt>
                <c:pt idx="30">
                  <c:v>0.1</c:v>
                </c:pt>
                <c:pt idx="31">
                  <c:v>0.12</c:v>
                </c:pt>
                <c:pt idx="32">
                  <c:v>0.1</c:v>
                </c:pt>
                <c:pt idx="33">
                  <c:v>0.13</c:v>
                </c:pt>
                <c:pt idx="34">
                  <c:v>0.13</c:v>
                </c:pt>
                <c:pt idx="35">
                  <c:v>0.16</c:v>
                </c:pt>
                <c:pt idx="36">
                  <c:v>0.15</c:v>
                </c:pt>
                <c:pt idx="37">
                  <c:v>0.16</c:v>
                </c:pt>
                <c:pt idx="38">
                  <c:v>0.18</c:v>
                </c:pt>
                <c:pt idx="39">
                  <c:v>0.21</c:v>
                </c:pt>
                <c:pt idx="40">
                  <c:v>0.14000000000000001</c:v>
                </c:pt>
                <c:pt idx="41">
                  <c:v>0.18</c:v>
                </c:pt>
                <c:pt idx="42">
                  <c:v>0.21</c:v>
                </c:pt>
                <c:pt idx="43">
                  <c:v>0.2</c:v>
                </c:pt>
                <c:pt idx="44">
                  <c:v>0.22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0.20770842624212696</c:v>
                </c:pt>
                <c:pt idx="48">
                  <c:v>0.15333769113757018</c:v>
                </c:pt>
                <c:pt idx="49">
                  <c:v>0.1376577413134096</c:v>
                </c:pt>
                <c:pt idx="50">
                  <c:v>0.14461301189835771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Data'!$B$9:$BB$9</c:f>
              <c:numCache>
                <c:formatCode>0.00</c:formatCode>
                <c:ptCount val="53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0.13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0.11</c:v>
                </c:pt>
                <c:pt idx="23">
                  <c:v>0.1</c:v>
                </c:pt>
                <c:pt idx="24">
                  <c:v>0.1</c:v>
                </c:pt>
                <c:pt idx="25">
                  <c:v>0.11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0.16</c:v>
                </c:pt>
                <c:pt idx="30">
                  <c:v>0.19</c:v>
                </c:pt>
                <c:pt idx="31">
                  <c:v>0.21</c:v>
                </c:pt>
                <c:pt idx="32">
                  <c:v>0.18</c:v>
                </c:pt>
                <c:pt idx="33">
                  <c:v>0.22</c:v>
                </c:pt>
                <c:pt idx="34">
                  <c:v>0.23</c:v>
                </c:pt>
                <c:pt idx="35">
                  <c:v>0.25</c:v>
                </c:pt>
                <c:pt idx="36">
                  <c:v>0.25</c:v>
                </c:pt>
                <c:pt idx="37">
                  <c:v>0.21</c:v>
                </c:pt>
                <c:pt idx="38">
                  <c:v>0.22</c:v>
                </c:pt>
                <c:pt idx="39">
                  <c:v>0.25</c:v>
                </c:pt>
                <c:pt idx="40">
                  <c:v>0.26</c:v>
                </c:pt>
                <c:pt idx="41">
                  <c:v>0.22</c:v>
                </c:pt>
                <c:pt idx="42">
                  <c:v>0.24</c:v>
                </c:pt>
                <c:pt idx="43">
                  <c:v>0.25</c:v>
                </c:pt>
                <c:pt idx="44">
                  <c:v>0.26</c:v>
                </c:pt>
                <c:pt idx="45" formatCode="General">
                  <c:v>0.23</c:v>
                </c:pt>
                <c:pt idx="46">
                  <c:v>0.23</c:v>
                </c:pt>
                <c:pt idx="47">
                  <c:v>0.20136354037829196</c:v>
                </c:pt>
                <c:pt idx="48">
                  <c:v>0.14077850513338763</c:v>
                </c:pt>
                <c:pt idx="49">
                  <c:v>0.12810948085516846</c:v>
                </c:pt>
                <c:pt idx="50">
                  <c:v>0.15357961552137631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Data'!$B$10:$BB$10</c:f>
              <c:numCache>
                <c:formatCode>0.00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0.1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0.06</c:v>
                </c:pt>
                <c:pt idx="18">
                  <c:v>0.06</c:v>
                </c:pt>
                <c:pt idx="19">
                  <c:v>0.06</c:v>
                </c:pt>
                <c:pt idx="20">
                  <c:v>0.06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0.06</c:v>
                </c:pt>
                <c:pt idx="29">
                  <c:v>0.05</c:v>
                </c:pt>
                <c:pt idx="30">
                  <c:v>0.06</c:v>
                </c:pt>
                <c:pt idx="31">
                  <c:v>0.09</c:v>
                </c:pt>
                <c:pt idx="32">
                  <c:v>0.06</c:v>
                </c:pt>
                <c:pt idx="33">
                  <c:v>0.09</c:v>
                </c:pt>
                <c:pt idx="34">
                  <c:v>0.11</c:v>
                </c:pt>
                <c:pt idx="35">
                  <c:v>0.14000000000000001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</c:v>
                </c:pt>
                <c:pt idx="41">
                  <c:v>0.21</c:v>
                </c:pt>
                <c:pt idx="42">
                  <c:v>0.18</c:v>
                </c:pt>
                <c:pt idx="43">
                  <c:v>0.19</c:v>
                </c:pt>
                <c:pt idx="44">
                  <c:v>0.23</c:v>
                </c:pt>
                <c:pt idx="45" formatCode="General">
                  <c:v>0.17</c:v>
                </c:pt>
                <c:pt idx="46">
                  <c:v>0.2</c:v>
                </c:pt>
                <c:pt idx="47">
                  <c:v>0.12190061209669052</c:v>
                </c:pt>
                <c:pt idx="48">
                  <c:v>6.1382577722447006E-2</c:v>
                </c:pt>
                <c:pt idx="49">
                  <c:v>6.7197905040419684E-2</c:v>
                </c:pt>
                <c:pt idx="50">
                  <c:v>3.821833090125773E-2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Data'!$B$11:$BB$11</c:f>
              <c:numCache>
                <c:formatCode>0.00</c:formatCode>
                <c:ptCount val="53"/>
                <c:pt idx="0">
                  <c:v>0.09</c:v>
                </c:pt>
                <c:pt idx="1">
                  <c:v>0.11</c:v>
                </c:pt>
                <c:pt idx="2">
                  <c:v>0.09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0.11</c:v>
                </c:pt>
                <c:pt idx="6">
                  <c:v>0.12</c:v>
                </c:pt>
                <c:pt idx="7">
                  <c:v>0.13</c:v>
                </c:pt>
                <c:pt idx="8">
                  <c:v>0.14000000000000001</c:v>
                </c:pt>
                <c:pt idx="9">
                  <c:v>0.11</c:v>
                </c:pt>
                <c:pt idx="10">
                  <c:v>0.13</c:v>
                </c:pt>
                <c:pt idx="11">
                  <c:v>0.2</c:v>
                </c:pt>
                <c:pt idx="12">
                  <c:v>0.16</c:v>
                </c:pt>
                <c:pt idx="13">
                  <c:v>0.12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0.09</c:v>
                </c:pt>
                <c:pt idx="20">
                  <c:v>0.09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0.06</c:v>
                </c:pt>
                <c:pt idx="25">
                  <c:v>0.03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0.09</c:v>
                </c:pt>
                <c:pt idx="30">
                  <c:v>0.12</c:v>
                </c:pt>
                <c:pt idx="31">
                  <c:v>0.19</c:v>
                </c:pt>
                <c:pt idx="32">
                  <c:v>0.19</c:v>
                </c:pt>
                <c:pt idx="33">
                  <c:v>0.28000000000000003</c:v>
                </c:pt>
                <c:pt idx="34">
                  <c:v>0.36</c:v>
                </c:pt>
                <c:pt idx="35">
                  <c:v>0.45</c:v>
                </c:pt>
                <c:pt idx="36">
                  <c:v>0.54</c:v>
                </c:pt>
                <c:pt idx="37">
                  <c:v>0.57999999999999996</c:v>
                </c:pt>
                <c:pt idx="38">
                  <c:v>0.61</c:v>
                </c:pt>
                <c:pt idx="39">
                  <c:v>0.69</c:v>
                </c:pt>
                <c:pt idx="40">
                  <c:v>0.88</c:v>
                </c:pt>
                <c:pt idx="41">
                  <c:v>0.73</c:v>
                </c:pt>
                <c:pt idx="42">
                  <c:v>0.61</c:v>
                </c:pt>
                <c:pt idx="43">
                  <c:v>0.64</c:v>
                </c:pt>
                <c:pt idx="44">
                  <c:v>0.7</c:v>
                </c:pt>
                <c:pt idx="45" formatCode="General">
                  <c:v>0.64</c:v>
                </c:pt>
                <c:pt idx="46">
                  <c:v>0.59</c:v>
                </c:pt>
                <c:pt idx="47">
                  <c:v>0.45235577487956768</c:v>
                </c:pt>
                <c:pt idx="48">
                  <c:v>0.33290251830963852</c:v>
                </c:pt>
                <c:pt idx="49">
                  <c:v>0.31221555596879802</c:v>
                </c:pt>
                <c:pt idx="50">
                  <c:v>0.22791521162856668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Data'!$B$15:$BB$15</c:f>
              <c:numCache>
                <c:formatCode>0.00</c:formatCode>
                <c:ptCount val="53"/>
                <c:pt idx="0">
                  <c:v>0.05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0.09</c:v>
                </c:pt>
                <c:pt idx="20">
                  <c:v>0.08</c:v>
                </c:pt>
                <c:pt idx="21">
                  <c:v>0.09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0.09</c:v>
                </c:pt>
                <c:pt idx="30">
                  <c:v>0.09</c:v>
                </c:pt>
                <c:pt idx="31">
                  <c:v>0.1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0.11</c:v>
                </c:pt>
                <c:pt idx="36">
                  <c:v>0.13</c:v>
                </c:pt>
                <c:pt idx="37">
                  <c:v>0.11</c:v>
                </c:pt>
                <c:pt idx="38">
                  <c:v>0.1</c:v>
                </c:pt>
                <c:pt idx="39">
                  <c:v>0.11</c:v>
                </c:pt>
                <c:pt idx="40">
                  <c:v>0.12</c:v>
                </c:pt>
                <c:pt idx="41">
                  <c:v>0.12</c:v>
                </c:pt>
                <c:pt idx="42">
                  <c:v>0.13</c:v>
                </c:pt>
                <c:pt idx="43">
                  <c:v>0.13</c:v>
                </c:pt>
                <c:pt idx="44">
                  <c:v>0.12</c:v>
                </c:pt>
                <c:pt idx="45" formatCode="General">
                  <c:v>0.13</c:v>
                </c:pt>
                <c:pt idx="46">
                  <c:v>0.13</c:v>
                </c:pt>
                <c:pt idx="47">
                  <c:v>0.10089594719925626</c:v>
                </c:pt>
                <c:pt idx="48">
                  <c:v>7.4900921501631287E-2</c:v>
                </c:pt>
                <c:pt idx="49">
                  <c:v>7.192585597259131E-2</c:v>
                </c:pt>
                <c:pt idx="50">
                  <c:v>8.7446635060066072E-2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Data'!$B$6:$BB$6</c:f>
              <c:numCache>
                <c:formatCode>0.00</c:formatCode>
                <c:ptCount val="53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0.04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0.11</c:v>
                </c:pt>
                <c:pt idx="32">
                  <c:v>0.13</c:v>
                </c:pt>
                <c:pt idx="33">
                  <c:v>0.2</c:v>
                </c:pt>
                <c:pt idx="34">
                  <c:v>0.23</c:v>
                </c:pt>
                <c:pt idx="35">
                  <c:v>0.34</c:v>
                </c:pt>
                <c:pt idx="36">
                  <c:v>0.42</c:v>
                </c:pt>
                <c:pt idx="37">
                  <c:v>0.4</c:v>
                </c:pt>
                <c:pt idx="38">
                  <c:v>0.22</c:v>
                </c:pt>
                <c:pt idx="39">
                  <c:v>0.43</c:v>
                </c:pt>
                <c:pt idx="40">
                  <c:v>0.5</c:v>
                </c:pt>
                <c:pt idx="41">
                  <c:v>0.41</c:v>
                </c:pt>
                <c:pt idx="42">
                  <c:v>0.34</c:v>
                </c:pt>
                <c:pt idx="43">
                  <c:v>0.28000000000000003</c:v>
                </c:pt>
                <c:pt idx="44">
                  <c:v>0.31</c:v>
                </c:pt>
                <c:pt idx="45" formatCode="General">
                  <c:v>0.28999999999999998</c:v>
                </c:pt>
                <c:pt idx="46">
                  <c:v>0.27</c:v>
                </c:pt>
                <c:pt idx="47">
                  <c:v>0.22408357321674638</c:v>
                </c:pt>
                <c:pt idx="48">
                  <c:v>0.2036664285868883</c:v>
                </c:pt>
                <c:pt idx="49">
                  <c:v>0.17641023568984701</c:v>
                </c:pt>
                <c:pt idx="50">
                  <c:v>0.19311130351575317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Data'!$B$13:$BB$13</c:f>
              <c:numCache>
                <c:formatCode>0.00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</c:v>
                </c:pt>
                <c:pt idx="9">
                  <c:v>0.11</c:v>
                </c:pt>
                <c:pt idx="10">
                  <c:v>0.09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0.15</c:v>
                </c:pt>
                <c:pt idx="14">
                  <c:v>0.13</c:v>
                </c:pt>
                <c:pt idx="15">
                  <c:v>0.1</c:v>
                </c:pt>
                <c:pt idx="16">
                  <c:v>0.09</c:v>
                </c:pt>
                <c:pt idx="17">
                  <c:v>0.1</c:v>
                </c:pt>
                <c:pt idx="18">
                  <c:v>0.13</c:v>
                </c:pt>
                <c:pt idx="19">
                  <c:v>0.12</c:v>
                </c:pt>
                <c:pt idx="20">
                  <c:v>0.11</c:v>
                </c:pt>
                <c:pt idx="21">
                  <c:v>0.11</c:v>
                </c:pt>
                <c:pt idx="22">
                  <c:v>0.12</c:v>
                </c:pt>
                <c:pt idx="23">
                  <c:v>0.12</c:v>
                </c:pt>
                <c:pt idx="24">
                  <c:v>0.1</c:v>
                </c:pt>
                <c:pt idx="25">
                  <c:v>0.11</c:v>
                </c:pt>
                <c:pt idx="26">
                  <c:v>0.12</c:v>
                </c:pt>
                <c:pt idx="27">
                  <c:v>0.12</c:v>
                </c:pt>
                <c:pt idx="28">
                  <c:v>0.12</c:v>
                </c:pt>
                <c:pt idx="29">
                  <c:v>0.12</c:v>
                </c:pt>
                <c:pt idx="30">
                  <c:v>0.15</c:v>
                </c:pt>
                <c:pt idx="31">
                  <c:v>0.16</c:v>
                </c:pt>
                <c:pt idx="32">
                  <c:v>0.14000000000000001</c:v>
                </c:pt>
                <c:pt idx="33">
                  <c:v>0.16</c:v>
                </c:pt>
                <c:pt idx="34">
                  <c:v>0.15</c:v>
                </c:pt>
                <c:pt idx="35">
                  <c:v>0.19</c:v>
                </c:pt>
                <c:pt idx="36">
                  <c:v>0.16</c:v>
                </c:pt>
                <c:pt idx="37">
                  <c:v>0.15</c:v>
                </c:pt>
                <c:pt idx="38">
                  <c:v>0.15</c:v>
                </c:pt>
                <c:pt idx="39">
                  <c:v>0.17</c:v>
                </c:pt>
                <c:pt idx="40">
                  <c:v>0.17</c:v>
                </c:pt>
                <c:pt idx="41">
                  <c:v>0.14000000000000001</c:v>
                </c:pt>
                <c:pt idx="42">
                  <c:v>0.14000000000000001</c:v>
                </c:pt>
                <c:pt idx="43">
                  <c:v>0.15</c:v>
                </c:pt>
                <c:pt idx="44">
                  <c:v>0.16</c:v>
                </c:pt>
                <c:pt idx="45" formatCode="General">
                  <c:v>0.15</c:v>
                </c:pt>
                <c:pt idx="46">
                  <c:v>0.14000000000000001</c:v>
                </c:pt>
                <c:pt idx="47">
                  <c:v>0.13239291156026003</c:v>
                </c:pt>
                <c:pt idx="48">
                  <c:v>9.9241556498621875E-2</c:v>
                </c:pt>
                <c:pt idx="49">
                  <c:v>0.11102863134878518</c:v>
                </c:pt>
                <c:pt idx="50">
                  <c:v>0.11697454309487318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Data'!$B$12:$BB$12</c:f>
              <c:numCache>
                <c:formatCode>0.00</c:formatCode>
                <c:ptCount val="53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0.04</c:v>
                </c:pt>
                <c:pt idx="22">
                  <c:v>0.05</c:v>
                </c:pt>
                <c:pt idx="23">
                  <c:v>0.05</c:v>
                </c:pt>
                <c:pt idx="24">
                  <c:v>0.04</c:v>
                </c:pt>
                <c:pt idx="25">
                  <c:v>0.04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0.06</c:v>
                </c:pt>
                <c:pt idx="31">
                  <c:v>7.0000000000000007E-2</c:v>
                </c:pt>
                <c:pt idx="32">
                  <c:v>0.06</c:v>
                </c:pt>
                <c:pt idx="33">
                  <c:v>0.09</c:v>
                </c:pt>
                <c:pt idx="34">
                  <c:v>0.09</c:v>
                </c:pt>
                <c:pt idx="35">
                  <c:v>0.1</c:v>
                </c:pt>
                <c:pt idx="36">
                  <c:v>0.09</c:v>
                </c:pt>
                <c:pt idx="37">
                  <c:v>0.1</c:v>
                </c:pt>
                <c:pt idx="38">
                  <c:v>0.06</c:v>
                </c:pt>
                <c:pt idx="39">
                  <c:v>0.09</c:v>
                </c:pt>
                <c:pt idx="40">
                  <c:v>0.12</c:v>
                </c:pt>
                <c:pt idx="41">
                  <c:v>0.12</c:v>
                </c:pt>
                <c:pt idx="42">
                  <c:v>0.12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7.2575436451047387E-2</c:v>
                </c:pt>
                <c:pt idx="48">
                  <c:v>5.6600577573776997E-2</c:v>
                </c:pt>
                <c:pt idx="49">
                  <c:v>5.5340495856363123E-2</c:v>
                </c:pt>
                <c:pt idx="50">
                  <c:v>4.9960764884086871E-2</c:v>
                </c:pt>
              </c:numCache>
            </c:numRef>
          </c:val>
        </c:ser>
        <c:marker val="1"/>
        <c:axId val="185794560"/>
        <c:axId val="18579609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Data'!$B$14:$BB$14</c:f>
              <c:numCache>
                <c:formatCode>0.00</c:formatCode>
                <c:ptCount val="53"/>
                <c:pt idx="0">
                  <c:v>0.04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0.08</c:v>
                </c:pt>
                <c:pt idx="19">
                  <c:v>0.08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0.08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0.08</c:v>
                </c:pt>
                <c:pt idx="34">
                  <c:v>0.08</c:v>
                </c:pt>
                <c:pt idx="35">
                  <c:v>0.09</c:v>
                </c:pt>
                <c:pt idx="36">
                  <c:v>0.08</c:v>
                </c:pt>
                <c:pt idx="37">
                  <c:v>0.09</c:v>
                </c:pt>
                <c:pt idx="38">
                  <c:v>0.09</c:v>
                </c:pt>
                <c:pt idx="39">
                  <c:v>0.1</c:v>
                </c:pt>
                <c:pt idx="40">
                  <c:v>0.1</c:v>
                </c:pt>
                <c:pt idx="41">
                  <c:v>0.09</c:v>
                </c:pt>
                <c:pt idx="42">
                  <c:v>0.09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8.0591628203955212E-2</c:v>
                </c:pt>
                <c:pt idx="48">
                  <c:v>5.3922417904578732E-2</c:v>
                </c:pt>
                <c:pt idx="49">
                  <c:v>4.9501863140990664E-2</c:v>
                </c:pt>
                <c:pt idx="50">
                  <c:v>6.1951209025724409E-2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25 Data'!$B$5:$BB$5</c:f>
              <c:numCache>
                <c:formatCode>0.00</c:formatCode>
                <c:ptCount val="53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0.09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0.08</c:v>
                </c:pt>
                <c:pt idx="11">
                  <c:v>0.15</c:v>
                </c:pt>
                <c:pt idx="12">
                  <c:v>0.09</c:v>
                </c:pt>
                <c:pt idx="13">
                  <c:v>0.11</c:v>
                </c:pt>
                <c:pt idx="14">
                  <c:v>0.1</c:v>
                </c:pt>
                <c:pt idx="15">
                  <c:v>0.12</c:v>
                </c:pt>
                <c:pt idx="16">
                  <c:v>0.09</c:v>
                </c:pt>
                <c:pt idx="17">
                  <c:v>0.11</c:v>
                </c:pt>
                <c:pt idx="18">
                  <c:v>0.12</c:v>
                </c:pt>
                <c:pt idx="19">
                  <c:v>0.11</c:v>
                </c:pt>
                <c:pt idx="20">
                  <c:v>0.1</c:v>
                </c:pt>
                <c:pt idx="21">
                  <c:v>0.09</c:v>
                </c:pt>
                <c:pt idx="22">
                  <c:v>0.11</c:v>
                </c:pt>
                <c:pt idx="23">
                  <c:v>0.09</c:v>
                </c:pt>
                <c:pt idx="24">
                  <c:v>0.06</c:v>
                </c:pt>
                <c:pt idx="25">
                  <c:v>0.05</c:v>
                </c:pt>
                <c:pt idx="26">
                  <c:v>0.04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0.1</c:v>
                </c:pt>
                <c:pt idx="32">
                  <c:v>0.1</c:v>
                </c:pt>
                <c:pt idx="33">
                  <c:v>0.18</c:v>
                </c:pt>
                <c:pt idx="34">
                  <c:v>0.21</c:v>
                </c:pt>
                <c:pt idx="35">
                  <c:v>0.31</c:v>
                </c:pt>
                <c:pt idx="36">
                  <c:v>0.39</c:v>
                </c:pt>
                <c:pt idx="37">
                  <c:v>0.47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0.64</c:v>
                </c:pt>
                <c:pt idx="41">
                  <c:v>0.56999999999999995</c:v>
                </c:pt>
                <c:pt idx="42">
                  <c:v>0.5</c:v>
                </c:pt>
                <c:pt idx="43">
                  <c:v>0.5</c:v>
                </c:pt>
                <c:pt idx="44">
                  <c:v>0.55000000000000004</c:v>
                </c:pt>
                <c:pt idx="45" formatCode="General">
                  <c:v>0.54</c:v>
                </c:pt>
                <c:pt idx="46">
                  <c:v>0.53</c:v>
                </c:pt>
                <c:pt idx="47">
                  <c:v>0.41774612776565379</c:v>
                </c:pt>
                <c:pt idx="48">
                  <c:v>0.31947794496130955</c:v>
                </c:pt>
                <c:pt idx="49">
                  <c:v>0.29473450401308793</c:v>
                </c:pt>
                <c:pt idx="50">
                  <c:v>0.30110234077299947</c:v>
                </c:pt>
              </c:numCache>
            </c:numRef>
          </c:val>
        </c:ser>
        <c:marker val="1"/>
        <c:axId val="185797632"/>
        <c:axId val="185803520"/>
      </c:lineChart>
      <c:dateAx>
        <c:axId val="18579456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796096"/>
        <c:crosses val="autoZero"/>
        <c:lblOffset val="100"/>
        <c:baseTimeUnit val="months"/>
        <c:majorUnit val="4"/>
        <c:majorTimeUnit val="months"/>
        <c:minorUnit val="4"/>
        <c:minorTimeUnit val="days"/>
      </c:dateAx>
      <c:valAx>
        <c:axId val="185796096"/>
        <c:scaling>
          <c:orientation val="minMax"/>
          <c:max val="1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794560"/>
        <c:crosses val="autoZero"/>
        <c:crossBetween val="between"/>
        <c:majorUnit val="0.2"/>
      </c:valAx>
      <c:catAx>
        <c:axId val="185797632"/>
        <c:scaling>
          <c:orientation val="minMax"/>
        </c:scaling>
        <c:delete val="1"/>
        <c:axPos val="b"/>
        <c:tickLblPos val="none"/>
        <c:crossAx val="185803520"/>
        <c:crosses val="autoZero"/>
        <c:auto val="1"/>
        <c:lblAlgn val="ctr"/>
        <c:lblOffset val="100"/>
      </c:catAx>
      <c:valAx>
        <c:axId val="185803520"/>
        <c:scaling>
          <c:orientation val="minMax"/>
          <c:max val="1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579763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30892654974419814"/>
          <c:h val="0.52690530930229751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Data'!$B$16:$BB$16</c:f>
              <c:numCache>
                <c:formatCode>0.00</c:formatCode>
                <c:ptCount val="53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0.19</c:v>
                </c:pt>
                <c:pt idx="4">
                  <c:v>0.23</c:v>
                </c:pt>
                <c:pt idx="5">
                  <c:v>0.2</c:v>
                </c:pt>
                <c:pt idx="6">
                  <c:v>0.19</c:v>
                </c:pt>
                <c:pt idx="7">
                  <c:v>0.19</c:v>
                </c:pt>
                <c:pt idx="8">
                  <c:v>0.27</c:v>
                </c:pt>
                <c:pt idx="9">
                  <c:v>0.21</c:v>
                </c:pt>
                <c:pt idx="10">
                  <c:v>0.22</c:v>
                </c:pt>
                <c:pt idx="11">
                  <c:v>0.31</c:v>
                </c:pt>
                <c:pt idx="12">
                  <c:v>0.23</c:v>
                </c:pt>
                <c:pt idx="13">
                  <c:v>0.22</c:v>
                </c:pt>
                <c:pt idx="14">
                  <c:v>0.22</c:v>
                </c:pt>
                <c:pt idx="15">
                  <c:v>0.25</c:v>
                </c:pt>
                <c:pt idx="16">
                  <c:v>0.26</c:v>
                </c:pt>
                <c:pt idx="17">
                  <c:v>0.22</c:v>
                </c:pt>
                <c:pt idx="18">
                  <c:v>0.21</c:v>
                </c:pt>
                <c:pt idx="19">
                  <c:v>0.22</c:v>
                </c:pt>
                <c:pt idx="20">
                  <c:v>0.24</c:v>
                </c:pt>
                <c:pt idx="21">
                  <c:v>0.22</c:v>
                </c:pt>
                <c:pt idx="22">
                  <c:v>0.23</c:v>
                </c:pt>
                <c:pt idx="23">
                  <c:v>0.19</c:v>
                </c:pt>
                <c:pt idx="24">
                  <c:v>0.27</c:v>
                </c:pt>
                <c:pt idx="25">
                  <c:v>0.27</c:v>
                </c:pt>
                <c:pt idx="26">
                  <c:v>0.39</c:v>
                </c:pt>
                <c:pt idx="27">
                  <c:v>0.08</c:v>
                </c:pt>
                <c:pt idx="28">
                  <c:v>0.1</c:v>
                </c:pt>
                <c:pt idx="29">
                  <c:v>0.11</c:v>
                </c:pt>
                <c:pt idx="30">
                  <c:v>0.11</c:v>
                </c:pt>
                <c:pt idx="31">
                  <c:v>0.11</c:v>
                </c:pt>
                <c:pt idx="32">
                  <c:v>0.12</c:v>
                </c:pt>
                <c:pt idx="33">
                  <c:v>0.13</c:v>
                </c:pt>
                <c:pt idx="34">
                  <c:v>0.15</c:v>
                </c:pt>
                <c:pt idx="35">
                  <c:v>0.14000000000000001</c:v>
                </c:pt>
                <c:pt idx="36">
                  <c:v>0.16</c:v>
                </c:pt>
                <c:pt idx="37">
                  <c:v>0.17</c:v>
                </c:pt>
                <c:pt idx="38">
                  <c:v>0.18</c:v>
                </c:pt>
                <c:pt idx="39">
                  <c:v>0.17</c:v>
                </c:pt>
                <c:pt idx="40">
                  <c:v>0.22</c:v>
                </c:pt>
                <c:pt idx="41">
                  <c:v>0.22</c:v>
                </c:pt>
                <c:pt idx="42">
                  <c:v>0.2</c:v>
                </c:pt>
                <c:pt idx="43" formatCode="General">
                  <c:v>0.19</c:v>
                </c:pt>
                <c:pt idx="44">
                  <c:v>0.26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0.17943325740801541</c:v>
                </c:pt>
                <c:pt idx="48">
                  <c:v>0.19573388131321987</c:v>
                </c:pt>
                <c:pt idx="49">
                  <c:v>0.17526364066474162</c:v>
                </c:pt>
                <c:pt idx="50">
                  <c:v>0.17636470795430537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Data'!$B$7:$BB$7</c:f>
              <c:numCache>
                <c:formatCode>0.00</c:formatCode>
                <c:ptCount val="53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0.16</c:v>
                </c:pt>
                <c:pt idx="4">
                  <c:v>0.21</c:v>
                </c:pt>
                <c:pt idx="5">
                  <c:v>0.19</c:v>
                </c:pt>
                <c:pt idx="6">
                  <c:v>0.17</c:v>
                </c:pt>
                <c:pt idx="7">
                  <c:v>0.16</c:v>
                </c:pt>
                <c:pt idx="8">
                  <c:v>0.23</c:v>
                </c:pt>
                <c:pt idx="9">
                  <c:v>0.2</c:v>
                </c:pt>
                <c:pt idx="10">
                  <c:v>0.21</c:v>
                </c:pt>
                <c:pt idx="11">
                  <c:v>0.28000000000000003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0.21</c:v>
                </c:pt>
                <c:pt idx="16">
                  <c:v>0.23</c:v>
                </c:pt>
                <c:pt idx="17">
                  <c:v>0.21</c:v>
                </c:pt>
                <c:pt idx="18">
                  <c:v>0.19</c:v>
                </c:pt>
                <c:pt idx="19">
                  <c:v>0.18</c:v>
                </c:pt>
                <c:pt idx="20">
                  <c:v>0.21</c:v>
                </c:pt>
                <c:pt idx="21">
                  <c:v>0.18</c:v>
                </c:pt>
                <c:pt idx="22">
                  <c:v>0.19</c:v>
                </c:pt>
                <c:pt idx="23">
                  <c:v>0.14000000000000001</c:v>
                </c:pt>
                <c:pt idx="24">
                  <c:v>0.21</c:v>
                </c:pt>
                <c:pt idx="25">
                  <c:v>0.22</c:v>
                </c:pt>
                <c:pt idx="26">
                  <c:v>0.28999999999999998</c:v>
                </c:pt>
                <c:pt idx="27">
                  <c:v>0.06</c:v>
                </c:pt>
                <c:pt idx="28">
                  <c:v>0.06</c:v>
                </c:pt>
                <c:pt idx="29">
                  <c:v>0.09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0.09</c:v>
                </c:pt>
                <c:pt idx="33">
                  <c:v>0.1</c:v>
                </c:pt>
                <c:pt idx="34">
                  <c:v>0.12</c:v>
                </c:pt>
                <c:pt idx="35">
                  <c:v>0.12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0.24</c:v>
                </c:pt>
                <c:pt idx="41">
                  <c:v>0.24</c:v>
                </c:pt>
                <c:pt idx="42">
                  <c:v>0.21</c:v>
                </c:pt>
                <c:pt idx="43" formatCode="General">
                  <c:v>0.21</c:v>
                </c:pt>
                <c:pt idx="44">
                  <c:v>0.27</c:v>
                </c:pt>
                <c:pt idx="45" formatCode="General">
                  <c:v>0.24</c:v>
                </c:pt>
                <c:pt idx="46">
                  <c:v>0.22</c:v>
                </c:pt>
                <c:pt idx="47">
                  <c:v>0.1882112485107432</c:v>
                </c:pt>
                <c:pt idx="48">
                  <c:v>0.21363132163838791</c:v>
                </c:pt>
                <c:pt idx="49">
                  <c:v>0.18396269071272625</c:v>
                </c:pt>
                <c:pt idx="50">
                  <c:v>0.1885819180041704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Data'!$B$8:$BB$8</c:f>
              <c:numCache>
                <c:formatCode>0.00</c:formatCode>
                <c:ptCount val="53"/>
                <c:pt idx="0">
                  <c:v>0.2</c:v>
                </c:pt>
                <c:pt idx="1">
                  <c:v>0.2</c:v>
                </c:pt>
                <c:pt idx="2">
                  <c:v>0.22</c:v>
                </c:pt>
                <c:pt idx="3">
                  <c:v>0.21</c:v>
                </c:pt>
                <c:pt idx="4">
                  <c:v>0.32</c:v>
                </c:pt>
                <c:pt idx="5">
                  <c:v>0.19</c:v>
                </c:pt>
                <c:pt idx="6">
                  <c:v>0.2</c:v>
                </c:pt>
                <c:pt idx="7">
                  <c:v>0.2</c:v>
                </c:pt>
                <c:pt idx="8">
                  <c:v>0.28000000000000003</c:v>
                </c:pt>
                <c:pt idx="9">
                  <c:v>0.23</c:v>
                </c:pt>
                <c:pt idx="10">
                  <c:v>0.25</c:v>
                </c:pt>
                <c:pt idx="11">
                  <c:v>0.35</c:v>
                </c:pt>
                <c:pt idx="12">
                  <c:v>0.26</c:v>
                </c:pt>
                <c:pt idx="13">
                  <c:v>0.27</c:v>
                </c:pt>
                <c:pt idx="14">
                  <c:v>0.25</c:v>
                </c:pt>
                <c:pt idx="15">
                  <c:v>0.3</c:v>
                </c:pt>
                <c:pt idx="16">
                  <c:v>0.3</c:v>
                </c:pt>
                <c:pt idx="17">
                  <c:v>0.26</c:v>
                </c:pt>
                <c:pt idx="18">
                  <c:v>0.24</c:v>
                </c:pt>
                <c:pt idx="19">
                  <c:v>0.26</c:v>
                </c:pt>
                <c:pt idx="20">
                  <c:v>0.24</c:v>
                </c:pt>
                <c:pt idx="21">
                  <c:v>0.23</c:v>
                </c:pt>
                <c:pt idx="22">
                  <c:v>0.25</c:v>
                </c:pt>
                <c:pt idx="23">
                  <c:v>0.24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0.48</c:v>
                </c:pt>
                <c:pt idx="27">
                  <c:v>0.09</c:v>
                </c:pt>
                <c:pt idx="28">
                  <c:v>0.11</c:v>
                </c:pt>
                <c:pt idx="29">
                  <c:v>0.11</c:v>
                </c:pt>
                <c:pt idx="30">
                  <c:v>0.12</c:v>
                </c:pt>
                <c:pt idx="31">
                  <c:v>0.12</c:v>
                </c:pt>
                <c:pt idx="32">
                  <c:v>0.14000000000000001</c:v>
                </c:pt>
                <c:pt idx="33">
                  <c:v>0.14000000000000001</c:v>
                </c:pt>
                <c:pt idx="34">
                  <c:v>0.15</c:v>
                </c:pt>
                <c:pt idx="35">
                  <c:v>0.16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0.21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 formatCode="General">
                  <c:v>0.24</c:v>
                </c:pt>
                <c:pt idx="44">
                  <c:v>0.32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0.24049377587446263</c:v>
                </c:pt>
                <c:pt idx="48">
                  <c:v>0.23438470451440011</c:v>
                </c:pt>
                <c:pt idx="49">
                  <c:v>0.21157750477016654</c:v>
                </c:pt>
                <c:pt idx="50">
                  <c:v>0.23113536555183059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Data'!$B$9:$BB$9</c:f>
              <c:numCache>
                <c:formatCode>0.00</c:formatCode>
                <c:ptCount val="53"/>
                <c:pt idx="0">
                  <c:v>0.15</c:v>
                </c:pt>
                <c:pt idx="1">
                  <c:v>0.16</c:v>
                </c:pt>
                <c:pt idx="2">
                  <c:v>0.15</c:v>
                </c:pt>
                <c:pt idx="3">
                  <c:v>0.15</c:v>
                </c:pt>
                <c:pt idx="4">
                  <c:v>0.28999999999999998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0.24</c:v>
                </c:pt>
                <c:pt idx="9">
                  <c:v>0.18</c:v>
                </c:pt>
                <c:pt idx="10">
                  <c:v>0.22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0.22</c:v>
                </c:pt>
                <c:pt idx="14">
                  <c:v>0.23</c:v>
                </c:pt>
                <c:pt idx="15">
                  <c:v>0.28000000000000003</c:v>
                </c:pt>
                <c:pt idx="16">
                  <c:v>0.26</c:v>
                </c:pt>
                <c:pt idx="17">
                  <c:v>0.23</c:v>
                </c:pt>
                <c:pt idx="18">
                  <c:v>0.22</c:v>
                </c:pt>
                <c:pt idx="19">
                  <c:v>0.25</c:v>
                </c:pt>
                <c:pt idx="20">
                  <c:v>0.3</c:v>
                </c:pt>
                <c:pt idx="21">
                  <c:v>0.24</c:v>
                </c:pt>
                <c:pt idx="22">
                  <c:v>0.28000000000000003</c:v>
                </c:pt>
                <c:pt idx="23">
                  <c:v>0.25</c:v>
                </c:pt>
                <c:pt idx="24">
                  <c:v>0.32</c:v>
                </c:pt>
                <c:pt idx="25">
                  <c:v>0.35</c:v>
                </c:pt>
                <c:pt idx="26">
                  <c:v>0.47</c:v>
                </c:pt>
                <c:pt idx="27">
                  <c:v>0.13</c:v>
                </c:pt>
                <c:pt idx="28">
                  <c:v>0.15</c:v>
                </c:pt>
                <c:pt idx="29">
                  <c:v>0.15</c:v>
                </c:pt>
                <c:pt idx="30">
                  <c:v>0.16</c:v>
                </c:pt>
                <c:pt idx="31">
                  <c:v>0.16</c:v>
                </c:pt>
                <c:pt idx="32">
                  <c:v>0.19</c:v>
                </c:pt>
                <c:pt idx="33">
                  <c:v>0.21</c:v>
                </c:pt>
                <c:pt idx="34">
                  <c:v>0.22</c:v>
                </c:pt>
                <c:pt idx="35">
                  <c:v>0.22</c:v>
                </c:pt>
                <c:pt idx="36">
                  <c:v>0.25</c:v>
                </c:pt>
                <c:pt idx="37">
                  <c:v>0.24</c:v>
                </c:pt>
                <c:pt idx="38">
                  <c:v>0.24</c:v>
                </c:pt>
                <c:pt idx="39">
                  <c:v>0.27</c:v>
                </c:pt>
                <c:pt idx="40">
                  <c:v>0.31</c:v>
                </c:pt>
                <c:pt idx="41">
                  <c:v>0.28999999999999998</c:v>
                </c:pt>
                <c:pt idx="42">
                  <c:v>0.28000000000000003</c:v>
                </c:pt>
                <c:pt idx="43" formatCode="General">
                  <c:v>0.28000000000000003</c:v>
                </c:pt>
                <c:pt idx="44">
                  <c:v>0.33</c:v>
                </c:pt>
                <c:pt idx="45" formatCode="General">
                  <c:v>0.25</c:v>
                </c:pt>
                <c:pt idx="46">
                  <c:v>0.25</c:v>
                </c:pt>
                <c:pt idx="47">
                  <c:v>0.24510543304473742</c:v>
                </c:pt>
                <c:pt idx="48">
                  <c:v>0.25365269942783591</c:v>
                </c:pt>
                <c:pt idx="49">
                  <c:v>0.20824070515477383</c:v>
                </c:pt>
                <c:pt idx="50">
                  <c:v>0.22293001661887793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Data'!$B$10:$BB$10</c:f>
              <c:numCache>
                <c:formatCode>0.00</c:formatCode>
                <c:ptCount val="53"/>
                <c:pt idx="0">
                  <c:v>0.21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0.21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  <c:pt idx="8">
                  <c:v>0.24</c:v>
                </c:pt>
                <c:pt idx="9">
                  <c:v>0.18</c:v>
                </c:pt>
                <c:pt idx="10">
                  <c:v>0.16</c:v>
                </c:pt>
                <c:pt idx="11">
                  <c:v>0.24</c:v>
                </c:pt>
                <c:pt idx="12">
                  <c:v>0.17</c:v>
                </c:pt>
                <c:pt idx="13">
                  <c:v>0.16</c:v>
                </c:pt>
                <c:pt idx="14">
                  <c:v>0.16</c:v>
                </c:pt>
                <c:pt idx="15">
                  <c:v>0.19</c:v>
                </c:pt>
                <c:pt idx="16">
                  <c:v>0.18</c:v>
                </c:pt>
                <c:pt idx="17">
                  <c:v>0.16</c:v>
                </c:pt>
                <c:pt idx="18">
                  <c:v>0.15</c:v>
                </c:pt>
                <c:pt idx="19">
                  <c:v>0.17</c:v>
                </c:pt>
                <c:pt idx="20">
                  <c:v>0.19</c:v>
                </c:pt>
                <c:pt idx="21">
                  <c:v>0.17</c:v>
                </c:pt>
                <c:pt idx="22">
                  <c:v>0.18</c:v>
                </c:pt>
                <c:pt idx="23">
                  <c:v>0.14000000000000001</c:v>
                </c:pt>
                <c:pt idx="24">
                  <c:v>0.19</c:v>
                </c:pt>
                <c:pt idx="25">
                  <c:v>0.18</c:v>
                </c:pt>
                <c:pt idx="26">
                  <c:v>0.23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0.08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0.09</c:v>
                </c:pt>
                <c:pt idx="33">
                  <c:v>0.09</c:v>
                </c:pt>
                <c:pt idx="34">
                  <c:v>0.12</c:v>
                </c:pt>
                <c:pt idx="35">
                  <c:v>0.11</c:v>
                </c:pt>
                <c:pt idx="36">
                  <c:v>0.13</c:v>
                </c:pt>
                <c:pt idx="37">
                  <c:v>0.12</c:v>
                </c:pt>
                <c:pt idx="38">
                  <c:v>0.14000000000000001</c:v>
                </c:pt>
                <c:pt idx="39">
                  <c:v>0.14000000000000001</c:v>
                </c:pt>
                <c:pt idx="40">
                  <c:v>0.18</c:v>
                </c:pt>
                <c:pt idx="41">
                  <c:v>0.17</c:v>
                </c:pt>
                <c:pt idx="42">
                  <c:v>0.17</c:v>
                </c:pt>
                <c:pt idx="43" formatCode="General">
                  <c:v>0.17</c:v>
                </c:pt>
                <c:pt idx="44">
                  <c:v>0.21</c:v>
                </c:pt>
                <c:pt idx="45" formatCode="General">
                  <c:v>0.2</c:v>
                </c:pt>
                <c:pt idx="46">
                  <c:v>0.18</c:v>
                </c:pt>
                <c:pt idx="47">
                  <c:v>0.17290866964069579</c:v>
                </c:pt>
                <c:pt idx="48">
                  <c:v>0.17463775633710274</c:v>
                </c:pt>
                <c:pt idx="49">
                  <c:v>0.15112318558446317</c:v>
                </c:pt>
                <c:pt idx="50">
                  <c:v>0.15953257823176523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Data'!$B$11:$BB$11</c:f>
              <c:numCache>
                <c:formatCode>0.00</c:formatCode>
                <c:ptCount val="53"/>
                <c:pt idx="0">
                  <c:v>0.27</c:v>
                </c:pt>
                <c:pt idx="1">
                  <c:v>0.3</c:v>
                </c:pt>
                <c:pt idx="2">
                  <c:v>0.31</c:v>
                </c:pt>
                <c:pt idx="3">
                  <c:v>0.27</c:v>
                </c:pt>
                <c:pt idx="4">
                  <c:v>0.35</c:v>
                </c:pt>
                <c:pt idx="5">
                  <c:v>0.28000000000000003</c:v>
                </c:pt>
                <c:pt idx="6">
                  <c:v>0.25</c:v>
                </c:pt>
                <c:pt idx="7">
                  <c:v>0.28999999999999998</c:v>
                </c:pt>
                <c:pt idx="8">
                  <c:v>0.46</c:v>
                </c:pt>
                <c:pt idx="9">
                  <c:v>0.38</c:v>
                </c:pt>
                <c:pt idx="10">
                  <c:v>0.36</c:v>
                </c:pt>
                <c:pt idx="11">
                  <c:v>0.45</c:v>
                </c:pt>
                <c:pt idx="12">
                  <c:v>0.39</c:v>
                </c:pt>
                <c:pt idx="13">
                  <c:v>0.43</c:v>
                </c:pt>
                <c:pt idx="14">
                  <c:v>0.36</c:v>
                </c:pt>
                <c:pt idx="15">
                  <c:v>0.41</c:v>
                </c:pt>
                <c:pt idx="16">
                  <c:v>0.39</c:v>
                </c:pt>
                <c:pt idx="17">
                  <c:v>0.32</c:v>
                </c:pt>
                <c:pt idx="18">
                  <c:v>0.34</c:v>
                </c:pt>
                <c:pt idx="19">
                  <c:v>0.28999999999999998</c:v>
                </c:pt>
                <c:pt idx="20">
                  <c:v>0.37</c:v>
                </c:pt>
                <c:pt idx="21">
                  <c:v>0.3</c:v>
                </c:pt>
                <c:pt idx="22">
                  <c:v>0.28000000000000003</c:v>
                </c:pt>
                <c:pt idx="23">
                  <c:v>0.21</c:v>
                </c:pt>
                <c:pt idx="24">
                  <c:v>0.35</c:v>
                </c:pt>
                <c:pt idx="25">
                  <c:v>0.37</c:v>
                </c:pt>
                <c:pt idx="26">
                  <c:v>0.56000000000000005</c:v>
                </c:pt>
                <c:pt idx="27">
                  <c:v>0.08</c:v>
                </c:pt>
                <c:pt idx="28">
                  <c:v>0.11</c:v>
                </c:pt>
                <c:pt idx="29">
                  <c:v>0.15</c:v>
                </c:pt>
                <c:pt idx="30">
                  <c:v>0.13</c:v>
                </c:pt>
                <c:pt idx="31">
                  <c:v>0.14000000000000001</c:v>
                </c:pt>
                <c:pt idx="32">
                  <c:v>0.18</c:v>
                </c:pt>
                <c:pt idx="33">
                  <c:v>0.21</c:v>
                </c:pt>
                <c:pt idx="34">
                  <c:v>0.23</c:v>
                </c:pt>
                <c:pt idx="35">
                  <c:v>0.23</c:v>
                </c:pt>
                <c:pt idx="36">
                  <c:v>0.33</c:v>
                </c:pt>
                <c:pt idx="37">
                  <c:v>0.33</c:v>
                </c:pt>
                <c:pt idx="38">
                  <c:v>0.36</c:v>
                </c:pt>
                <c:pt idx="39">
                  <c:v>0.34</c:v>
                </c:pt>
                <c:pt idx="40">
                  <c:v>0.55000000000000004</c:v>
                </c:pt>
                <c:pt idx="41">
                  <c:v>0.53</c:v>
                </c:pt>
                <c:pt idx="42">
                  <c:v>0.27</c:v>
                </c:pt>
                <c:pt idx="43" formatCode="General">
                  <c:v>0.62</c:v>
                </c:pt>
                <c:pt idx="44">
                  <c:v>0.56999999999999995</c:v>
                </c:pt>
                <c:pt idx="45" formatCode="General">
                  <c:v>0.49</c:v>
                </c:pt>
                <c:pt idx="46">
                  <c:v>0.48</c:v>
                </c:pt>
                <c:pt idx="47">
                  <c:v>0.34465201895586106</c:v>
                </c:pt>
                <c:pt idx="48">
                  <c:v>0.45627227509497509</c:v>
                </c:pt>
                <c:pt idx="49">
                  <c:v>0.34255625263034267</c:v>
                </c:pt>
                <c:pt idx="50">
                  <c:v>0.33551466776222477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Data'!$B$15:$BB$15</c:f>
              <c:numCache>
                <c:formatCode>0.00</c:formatCode>
                <c:ptCount val="53"/>
                <c:pt idx="0">
                  <c:v>0.14000000000000001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0.25</c:v>
                </c:pt>
                <c:pt idx="9">
                  <c:v>0.18</c:v>
                </c:pt>
                <c:pt idx="10">
                  <c:v>0.17</c:v>
                </c:pt>
                <c:pt idx="11">
                  <c:v>0.27</c:v>
                </c:pt>
                <c:pt idx="12">
                  <c:v>0.17</c:v>
                </c:pt>
                <c:pt idx="13">
                  <c:v>0.18</c:v>
                </c:pt>
                <c:pt idx="14">
                  <c:v>0.19</c:v>
                </c:pt>
                <c:pt idx="15">
                  <c:v>0.2</c:v>
                </c:pt>
                <c:pt idx="16">
                  <c:v>0.23</c:v>
                </c:pt>
                <c:pt idx="17">
                  <c:v>0.19</c:v>
                </c:pt>
                <c:pt idx="18">
                  <c:v>0.18</c:v>
                </c:pt>
                <c:pt idx="19">
                  <c:v>0.21</c:v>
                </c:pt>
                <c:pt idx="20">
                  <c:v>0.19</c:v>
                </c:pt>
                <c:pt idx="21">
                  <c:v>0.19</c:v>
                </c:pt>
                <c:pt idx="22">
                  <c:v>0.26</c:v>
                </c:pt>
                <c:pt idx="23">
                  <c:v>0.17</c:v>
                </c:pt>
                <c:pt idx="24">
                  <c:v>0.34</c:v>
                </c:pt>
                <c:pt idx="25">
                  <c:v>0.25</c:v>
                </c:pt>
                <c:pt idx="26">
                  <c:v>0.37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0.1</c:v>
                </c:pt>
                <c:pt idx="30">
                  <c:v>0.09</c:v>
                </c:pt>
                <c:pt idx="31">
                  <c:v>0.08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0.09</c:v>
                </c:pt>
                <c:pt idx="36">
                  <c:v>0.1</c:v>
                </c:pt>
                <c:pt idx="37">
                  <c:v>0.1</c:v>
                </c:pt>
                <c:pt idx="38">
                  <c:v>0.11</c:v>
                </c:pt>
                <c:pt idx="39">
                  <c:v>0.1</c:v>
                </c:pt>
                <c:pt idx="40">
                  <c:v>0.1</c:v>
                </c:pt>
                <c:pt idx="41">
                  <c:v>0.08</c:v>
                </c:pt>
                <c:pt idx="42">
                  <c:v>7.0000000000000007E-2</c:v>
                </c:pt>
                <c:pt idx="43" formatCode="General">
                  <c:v>0.06</c:v>
                </c:pt>
                <c:pt idx="44">
                  <c:v>0.27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9.1863777253471335E-2</c:v>
                </c:pt>
                <c:pt idx="48">
                  <c:v>8.8339028006335737E-2</c:v>
                </c:pt>
                <c:pt idx="49">
                  <c:v>9.1691740056662197E-2</c:v>
                </c:pt>
                <c:pt idx="50">
                  <c:v>0.10214908060341468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Data'!$B$6:$BB$6</c:f>
              <c:numCache>
                <c:formatCode>0.00</c:formatCode>
                <c:ptCount val="53"/>
                <c:pt idx="0">
                  <c:v>0.22</c:v>
                </c:pt>
                <c:pt idx="1">
                  <c:v>0.23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0.17</c:v>
                </c:pt>
                <c:pt idx="8">
                  <c:v>0.26</c:v>
                </c:pt>
                <c:pt idx="9">
                  <c:v>0.19</c:v>
                </c:pt>
                <c:pt idx="10">
                  <c:v>0.19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0.17</c:v>
                </c:pt>
                <c:pt idx="14">
                  <c:v>0.17</c:v>
                </c:pt>
                <c:pt idx="15">
                  <c:v>0.22</c:v>
                </c:pt>
                <c:pt idx="16">
                  <c:v>0.2</c:v>
                </c:pt>
                <c:pt idx="17">
                  <c:v>0.17</c:v>
                </c:pt>
                <c:pt idx="18">
                  <c:v>0.15</c:v>
                </c:pt>
                <c:pt idx="19">
                  <c:v>0.15</c:v>
                </c:pt>
                <c:pt idx="20">
                  <c:v>0.16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0.12</c:v>
                </c:pt>
                <c:pt idx="24">
                  <c:v>0.16</c:v>
                </c:pt>
                <c:pt idx="25">
                  <c:v>0.18</c:v>
                </c:pt>
                <c:pt idx="26">
                  <c:v>0.3</c:v>
                </c:pt>
                <c:pt idx="27">
                  <c:v>0.05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0.09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0.1</c:v>
                </c:pt>
                <c:pt idx="34">
                  <c:v>0.11</c:v>
                </c:pt>
                <c:pt idx="35">
                  <c:v>0.12</c:v>
                </c:pt>
                <c:pt idx="36">
                  <c:v>0.15</c:v>
                </c:pt>
                <c:pt idx="37">
                  <c:v>0.17</c:v>
                </c:pt>
                <c:pt idx="38">
                  <c:v>0.18</c:v>
                </c:pt>
                <c:pt idx="39">
                  <c:v>0.18</c:v>
                </c:pt>
                <c:pt idx="40">
                  <c:v>0.25</c:v>
                </c:pt>
                <c:pt idx="41">
                  <c:v>0.25</c:v>
                </c:pt>
                <c:pt idx="42">
                  <c:v>0.26</c:v>
                </c:pt>
                <c:pt idx="43" formatCode="General">
                  <c:v>0.26</c:v>
                </c:pt>
                <c:pt idx="44">
                  <c:v>0.34</c:v>
                </c:pt>
                <c:pt idx="45" formatCode="General">
                  <c:v>0.31</c:v>
                </c:pt>
                <c:pt idx="46">
                  <c:v>0.28000000000000003</c:v>
                </c:pt>
                <c:pt idx="47">
                  <c:v>0.26405211782784671</c:v>
                </c:pt>
                <c:pt idx="48">
                  <c:v>0.27270956431400556</c:v>
                </c:pt>
                <c:pt idx="49">
                  <c:v>0.24329460725814483</c:v>
                </c:pt>
                <c:pt idx="50">
                  <c:v>0.22332108078730439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Data'!$B$13:$BB$13</c:f>
              <c:numCache>
                <c:formatCode>0.00</c:formatCode>
                <c:ptCount val="53"/>
                <c:pt idx="0">
                  <c:v>0.19</c:v>
                </c:pt>
                <c:pt idx="1">
                  <c:v>0.22</c:v>
                </c:pt>
                <c:pt idx="2">
                  <c:v>0.18</c:v>
                </c:pt>
                <c:pt idx="3">
                  <c:v>0.2</c:v>
                </c:pt>
                <c:pt idx="4">
                  <c:v>0.23</c:v>
                </c:pt>
                <c:pt idx="5">
                  <c:v>0.24</c:v>
                </c:pt>
                <c:pt idx="6">
                  <c:v>0.21</c:v>
                </c:pt>
                <c:pt idx="7">
                  <c:v>0.22</c:v>
                </c:pt>
                <c:pt idx="8">
                  <c:v>0.32</c:v>
                </c:pt>
                <c:pt idx="9">
                  <c:v>0.24</c:v>
                </c:pt>
                <c:pt idx="10">
                  <c:v>0.26</c:v>
                </c:pt>
                <c:pt idx="11">
                  <c:v>0.37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0.33</c:v>
                </c:pt>
                <c:pt idx="16">
                  <c:v>0.35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0.27</c:v>
                </c:pt>
                <c:pt idx="20">
                  <c:v>0.35</c:v>
                </c:pt>
                <c:pt idx="21">
                  <c:v>0.31</c:v>
                </c:pt>
                <c:pt idx="22">
                  <c:v>0.31</c:v>
                </c:pt>
                <c:pt idx="23">
                  <c:v>0.28000000000000003</c:v>
                </c:pt>
                <c:pt idx="24">
                  <c:v>0.38</c:v>
                </c:pt>
                <c:pt idx="25">
                  <c:v>0.47</c:v>
                </c:pt>
                <c:pt idx="26">
                  <c:v>0.68</c:v>
                </c:pt>
                <c:pt idx="27">
                  <c:v>0.11</c:v>
                </c:pt>
                <c:pt idx="28">
                  <c:v>0.15</c:v>
                </c:pt>
                <c:pt idx="29">
                  <c:v>0.16</c:v>
                </c:pt>
                <c:pt idx="30">
                  <c:v>0.17</c:v>
                </c:pt>
                <c:pt idx="31">
                  <c:v>0.16</c:v>
                </c:pt>
                <c:pt idx="32">
                  <c:v>0.2</c:v>
                </c:pt>
                <c:pt idx="33">
                  <c:v>0.21</c:v>
                </c:pt>
                <c:pt idx="34">
                  <c:v>0.27</c:v>
                </c:pt>
                <c:pt idx="35">
                  <c:v>0.19</c:v>
                </c:pt>
                <c:pt idx="36">
                  <c:v>0.22</c:v>
                </c:pt>
                <c:pt idx="37">
                  <c:v>0.22</c:v>
                </c:pt>
                <c:pt idx="38">
                  <c:v>0.25</c:v>
                </c:pt>
                <c:pt idx="39">
                  <c:v>0.22</c:v>
                </c:pt>
                <c:pt idx="40">
                  <c:v>0.3</c:v>
                </c:pt>
                <c:pt idx="41">
                  <c:v>0.28999999999999998</c:v>
                </c:pt>
                <c:pt idx="42">
                  <c:v>0.27</c:v>
                </c:pt>
                <c:pt idx="43" formatCode="General">
                  <c:v>0.25</c:v>
                </c:pt>
                <c:pt idx="44">
                  <c:v>0.31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0.20103321723275439</c:v>
                </c:pt>
                <c:pt idx="48">
                  <c:v>0.2299343985685415</c:v>
                </c:pt>
                <c:pt idx="49">
                  <c:v>0.20376518933359422</c:v>
                </c:pt>
                <c:pt idx="50">
                  <c:v>0.21431102421031512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Data'!$B$12:$BB$12</c:f>
              <c:numCache>
                <c:formatCode>0.00</c:formatCode>
                <c:ptCount val="53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0.18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</c:v>
                </c:pt>
                <c:pt idx="12">
                  <c:v>0.16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0.17</c:v>
                </c:pt>
                <c:pt idx="16">
                  <c:v>0.18</c:v>
                </c:pt>
                <c:pt idx="17">
                  <c:v>0.14000000000000001</c:v>
                </c:pt>
                <c:pt idx="18">
                  <c:v>0.15</c:v>
                </c:pt>
                <c:pt idx="19">
                  <c:v>0.15</c:v>
                </c:pt>
                <c:pt idx="20">
                  <c:v>0.17</c:v>
                </c:pt>
                <c:pt idx="21">
                  <c:v>0.15</c:v>
                </c:pt>
                <c:pt idx="22">
                  <c:v>0.16</c:v>
                </c:pt>
                <c:pt idx="23">
                  <c:v>0.13</c:v>
                </c:pt>
                <c:pt idx="24">
                  <c:v>0.23</c:v>
                </c:pt>
                <c:pt idx="25">
                  <c:v>0.21</c:v>
                </c:pt>
                <c:pt idx="26">
                  <c:v>0.31</c:v>
                </c:pt>
                <c:pt idx="27">
                  <c:v>0.05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0.08</c:v>
                </c:pt>
                <c:pt idx="31">
                  <c:v>0.08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</c:v>
                </c:pt>
                <c:pt idx="36">
                  <c:v>0.11</c:v>
                </c:pt>
                <c:pt idx="37">
                  <c:v>0.11</c:v>
                </c:pt>
                <c:pt idx="38">
                  <c:v>0.1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0.14000000000000001</c:v>
                </c:pt>
                <c:pt idx="42">
                  <c:v>0.12</c:v>
                </c:pt>
                <c:pt idx="43" formatCode="General">
                  <c:v>0.11</c:v>
                </c:pt>
                <c:pt idx="44">
                  <c:v>0.14000000000000001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9.6675439067619093E-2</c:v>
                </c:pt>
                <c:pt idx="48">
                  <c:v>0.11912287007619733</c:v>
                </c:pt>
                <c:pt idx="49">
                  <c:v>9.4396257271202932E-2</c:v>
                </c:pt>
                <c:pt idx="50">
                  <c:v>9.8814366003429452E-2</c:v>
                </c:pt>
              </c:numCache>
            </c:numRef>
          </c:val>
        </c:ser>
        <c:marker val="1"/>
        <c:axId val="190880000"/>
        <c:axId val="1908981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Data'!$B$14:$BB$14</c:f>
              <c:numCache>
                <c:formatCode>0.00</c:formatCode>
                <c:ptCount val="53"/>
                <c:pt idx="0">
                  <c:v>0.14000000000000001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0.13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0.22</c:v>
                </c:pt>
                <c:pt idx="12">
                  <c:v>0.19</c:v>
                </c:pt>
                <c:pt idx="13">
                  <c:v>0.17</c:v>
                </c:pt>
                <c:pt idx="14">
                  <c:v>0.16</c:v>
                </c:pt>
                <c:pt idx="15">
                  <c:v>0.21</c:v>
                </c:pt>
                <c:pt idx="16">
                  <c:v>0.2</c:v>
                </c:pt>
                <c:pt idx="17">
                  <c:v>0.18</c:v>
                </c:pt>
                <c:pt idx="18">
                  <c:v>0.18</c:v>
                </c:pt>
                <c:pt idx="19">
                  <c:v>0.17</c:v>
                </c:pt>
                <c:pt idx="20">
                  <c:v>0.19</c:v>
                </c:pt>
                <c:pt idx="21">
                  <c:v>0.19</c:v>
                </c:pt>
                <c:pt idx="22">
                  <c:v>0.17</c:v>
                </c:pt>
                <c:pt idx="23">
                  <c:v>0.17</c:v>
                </c:pt>
                <c:pt idx="24">
                  <c:v>0.22</c:v>
                </c:pt>
                <c:pt idx="25">
                  <c:v>0.25</c:v>
                </c:pt>
                <c:pt idx="26">
                  <c:v>0.33</c:v>
                </c:pt>
                <c:pt idx="27">
                  <c:v>7.0000000000000007E-2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0.11</c:v>
                </c:pt>
                <c:pt idx="34">
                  <c:v>0.13</c:v>
                </c:pt>
                <c:pt idx="35">
                  <c:v>0.11</c:v>
                </c:pt>
                <c:pt idx="36">
                  <c:v>0.12</c:v>
                </c:pt>
                <c:pt idx="37">
                  <c:v>0.12</c:v>
                </c:pt>
                <c:pt idx="38">
                  <c:v>0.12</c:v>
                </c:pt>
                <c:pt idx="39">
                  <c:v>0.12</c:v>
                </c:pt>
                <c:pt idx="40">
                  <c:v>0.14000000000000001</c:v>
                </c:pt>
                <c:pt idx="41">
                  <c:v>0.13</c:v>
                </c:pt>
                <c:pt idx="42">
                  <c:v>0.13</c:v>
                </c:pt>
                <c:pt idx="43" formatCode="General">
                  <c:v>0.11</c:v>
                </c:pt>
                <c:pt idx="44">
                  <c:v>0.15</c:v>
                </c:pt>
                <c:pt idx="45" formatCode="General">
                  <c:v>0.13</c:v>
                </c:pt>
                <c:pt idx="46">
                  <c:v>0.12</c:v>
                </c:pt>
                <c:pt idx="47">
                  <c:v>9.7916881610119494E-2</c:v>
                </c:pt>
                <c:pt idx="48">
                  <c:v>0.1105701565696777</c:v>
                </c:pt>
                <c:pt idx="49">
                  <c:v>0.11069707977985313</c:v>
                </c:pt>
                <c:pt idx="50">
                  <c:v>9.5565114238420304E-2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26 Data'!$B$5:$BB$5</c:f>
              <c:numCache>
                <c:formatCode>0.00</c:formatCode>
                <c:ptCount val="53"/>
                <c:pt idx="0">
                  <c:v>0.21</c:v>
                </c:pt>
                <c:pt idx="1">
                  <c:v>0.2</c:v>
                </c:pt>
                <c:pt idx="2">
                  <c:v>0.21</c:v>
                </c:pt>
                <c:pt idx="3">
                  <c:v>0.18</c:v>
                </c:pt>
                <c:pt idx="4">
                  <c:v>0.21</c:v>
                </c:pt>
                <c:pt idx="5">
                  <c:v>0.21</c:v>
                </c:pt>
                <c:pt idx="6">
                  <c:v>0.18</c:v>
                </c:pt>
                <c:pt idx="7">
                  <c:v>0.18</c:v>
                </c:pt>
                <c:pt idx="8">
                  <c:v>0.27</c:v>
                </c:pt>
                <c:pt idx="9">
                  <c:v>0.22</c:v>
                </c:pt>
                <c:pt idx="10">
                  <c:v>0.24</c:v>
                </c:pt>
                <c:pt idx="11">
                  <c:v>0.3</c:v>
                </c:pt>
                <c:pt idx="12">
                  <c:v>0.24</c:v>
                </c:pt>
                <c:pt idx="13">
                  <c:v>0.25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0.26</c:v>
                </c:pt>
                <c:pt idx="17">
                  <c:v>0.27</c:v>
                </c:pt>
                <c:pt idx="18">
                  <c:v>0.24</c:v>
                </c:pt>
                <c:pt idx="19">
                  <c:v>0.22</c:v>
                </c:pt>
                <c:pt idx="20">
                  <c:v>0.28999999999999998</c:v>
                </c:pt>
                <c:pt idx="21">
                  <c:v>0.27</c:v>
                </c:pt>
                <c:pt idx="22">
                  <c:v>0.24</c:v>
                </c:pt>
                <c:pt idx="23">
                  <c:v>0.2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0.39</c:v>
                </c:pt>
                <c:pt idx="27">
                  <c:v>0.06</c:v>
                </c:pt>
                <c:pt idx="28">
                  <c:v>0.08</c:v>
                </c:pt>
                <c:pt idx="29">
                  <c:v>0.08</c:v>
                </c:pt>
                <c:pt idx="30">
                  <c:v>0.1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0.11</c:v>
                </c:pt>
                <c:pt idx="36">
                  <c:v>0.15</c:v>
                </c:pt>
                <c:pt idx="37">
                  <c:v>0.19</c:v>
                </c:pt>
                <c:pt idx="38">
                  <c:v>0.19</c:v>
                </c:pt>
                <c:pt idx="39">
                  <c:v>0.18</c:v>
                </c:pt>
                <c:pt idx="40">
                  <c:v>0.28000000000000003</c:v>
                </c:pt>
                <c:pt idx="41">
                  <c:v>0.28000000000000003</c:v>
                </c:pt>
                <c:pt idx="42">
                  <c:v>0.27</c:v>
                </c:pt>
                <c:pt idx="43" formatCode="General">
                  <c:v>0.33</c:v>
                </c:pt>
                <c:pt idx="44">
                  <c:v>0.39</c:v>
                </c:pt>
                <c:pt idx="45" formatCode="General">
                  <c:v>0.34</c:v>
                </c:pt>
                <c:pt idx="46">
                  <c:v>0.32</c:v>
                </c:pt>
                <c:pt idx="47">
                  <c:v>0.25779445359061731</c:v>
                </c:pt>
                <c:pt idx="48">
                  <c:v>0.28034083319507724</c:v>
                </c:pt>
                <c:pt idx="49">
                  <c:v>0.26953256816269344</c:v>
                </c:pt>
                <c:pt idx="50">
                  <c:v>0.23178075666848122</c:v>
                </c:pt>
              </c:numCache>
            </c:numRef>
          </c:val>
        </c:ser>
        <c:marker val="1"/>
        <c:axId val="190899712"/>
        <c:axId val="190901248"/>
      </c:lineChart>
      <c:catAx>
        <c:axId val="19088000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0898176"/>
        <c:crosses val="autoZero"/>
        <c:auto val="1"/>
        <c:lblAlgn val="ctr"/>
        <c:lblOffset val="100"/>
        <c:tickLblSkip val="4"/>
        <c:tickMarkSkip val="4"/>
      </c:catAx>
      <c:valAx>
        <c:axId val="190898176"/>
        <c:scaling>
          <c:orientation val="minMax"/>
          <c:max val="0.8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0880000"/>
        <c:crossesAt val="1"/>
        <c:crossBetween val="between"/>
        <c:majorUnit val="0.2"/>
      </c:valAx>
      <c:catAx>
        <c:axId val="190899712"/>
        <c:scaling>
          <c:orientation val="minMax"/>
        </c:scaling>
        <c:delete val="1"/>
        <c:axPos val="b"/>
        <c:tickLblPos val="none"/>
        <c:crossAx val="190901248"/>
        <c:crosses val="autoZero"/>
        <c:auto val="1"/>
        <c:lblAlgn val="ctr"/>
        <c:lblOffset val="100"/>
      </c:catAx>
      <c:valAx>
        <c:axId val="190901248"/>
        <c:scaling>
          <c:orientation val="minMax"/>
          <c:max val="0.8"/>
          <c:min val="0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9089971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107E-2"/>
          <c:y val="0.1999558033969159"/>
          <c:w val="0.44170995200185609"/>
          <c:h val="0.2646797341821634"/>
        </c:manualLayout>
      </c:layout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39729"/>
        </c:manualLayout>
      </c:layout>
      <c:lineChart>
        <c:grouping val="standard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5 Data'!$B$6:$AX$6</c:f>
              <c:numCache>
                <c:formatCode>0.00</c:formatCode>
                <c:ptCount val="49"/>
                <c:pt idx="0">
                  <c:v>166.63</c:v>
                </c:pt>
                <c:pt idx="1">
                  <c:v>161.07</c:v>
                </c:pt>
                <c:pt idx="2">
                  <c:v>87.44</c:v>
                </c:pt>
                <c:pt idx="3">
                  <c:v>121.75</c:v>
                </c:pt>
                <c:pt idx="4">
                  <c:v>125</c:v>
                </c:pt>
                <c:pt idx="5">
                  <c:v>117.15</c:v>
                </c:pt>
                <c:pt idx="6">
                  <c:v>128.31</c:v>
                </c:pt>
                <c:pt idx="7">
                  <c:v>143.91</c:v>
                </c:pt>
                <c:pt idx="8">
                  <c:v>160</c:v>
                </c:pt>
                <c:pt idx="9">
                  <c:v>187.31</c:v>
                </c:pt>
                <c:pt idx="10">
                  <c:v>203.58</c:v>
                </c:pt>
                <c:pt idx="11">
                  <c:v>231.11</c:v>
                </c:pt>
                <c:pt idx="12">
                  <c:v>275.44</c:v>
                </c:pt>
                <c:pt idx="13">
                  <c:v>289.37</c:v>
                </c:pt>
                <c:pt idx="14">
                  <c:v>289.66000000000003</c:v>
                </c:pt>
                <c:pt idx="15">
                  <c:v>307.37</c:v>
                </c:pt>
                <c:pt idx="16">
                  <c:v>284.14999999999998</c:v>
                </c:pt>
                <c:pt idx="17">
                  <c:v>257.18</c:v>
                </c:pt>
                <c:pt idx="18">
                  <c:v>243.7</c:v>
                </c:pt>
                <c:pt idx="19">
                  <c:v>226.02</c:v>
                </c:pt>
                <c:pt idx="20">
                  <c:v>225.12</c:v>
                </c:pt>
                <c:pt idx="21">
                  <c:v>217.82</c:v>
                </c:pt>
                <c:pt idx="22">
                  <c:v>221.15</c:v>
                </c:pt>
                <c:pt idx="23">
                  <c:v>230.5</c:v>
                </c:pt>
                <c:pt idx="24">
                  <c:v>217.72</c:v>
                </c:pt>
                <c:pt idx="25">
                  <c:v>234.23</c:v>
                </c:pt>
                <c:pt idx="26">
                  <c:v>243.65</c:v>
                </c:pt>
                <c:pt idx="27">
                  <c:v>237.05</c:v>
                </c:pt>
                <c:pt idx="28">
                  <c:v>249.1</c:v>
                </c:pt>
                <c:pt idx="29">
                  <c:v>240.86</c:v>
                </c:pt>
                <c:pt idx="30">
                  <c:v>221.06</c:v>
                </c:pt>
                <c:pt idx="31">
                  <c:v>215.54</c:v>
                </c:pt>
                <c:pt idx="32">
                  <c:v>220.17</c:v>
                </c:pt>
                <c:pt idx="33">
                  <c:v>221.72</c:v>
                </c:pt>
                <c:pt idx="34">
                  <c:v>226.25</c:v>
                </c:pt>
                <c:pt idx="35">
                  <c:v>295.44</c:v>
                </c:pt>
                <c:pt idx="36">
                  <c:v>318.49</c:v>
                </c:pt>
                <c:pt idx="37">
                  <c:v>333.29</c:v>
                </c:pt>
                <c:pt idx="38">
                  <c:v>375.52</c:v>
                </c:pt>
                <c:pt idx="39">
                  <c:v>318.73</c:v>
                </c:pt>
                <c:pt idx="40">
                  <c:v>294.73</c:v>
                </c:pt>
                <c:pt idx="41">
                  <c:v>272.02999999999997</c:v>
                </c:pt>
                <c:pt idx="42">
                  <c:v>216.94</c:v>
                </c:pt>
                <c:pt idx="43">
                  <c:v>211.48</c:v>
                </c:pt>
                <c:pt idx="44">
                  <c:v>194.63</c:v>
                </c:pt>
                <c:pt idx="45">
                  <c:v>199.29499999999999</c:v>
                </c:pt>
                <c:pt idx="46">
                  <c:v>183.57300000000001</c:v>
                </c:pt>
                <c:pt idx="47">
                  <c:v>165.55099999999999</c:v>
                </c:pt>
              </c:numCache>
            </c:numRef>
          </c:val>
        </c:ser>
        <c:marker val="1"/>
        <c:axId val="94323840"/>
        <c:axId val="94325376"/>
      </c:lineChart>
      <c:lineChart>
        <c:grouping val="standard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5 Data'!$B$5:$AX$5</c:f>
              <c:numCache>
                <c:formatCode>0.00</c:formatCode>
                <c:ptCount val="49"/>
                <c:pt idx="0">
                  <c:v>184.75</c:v>
                </c:pt>
                <c:pt idx="1">
                  <c:v>191.19</c:v>
                </c:pt>
                <c:pt idx="2">
                  <c:v>198.74</c:v>
                </c:pt>
                <c:pt idx="3">
                  <c:v>197.14</c:v>
                </c:pt>
                <c:pt idx="4">
                  <c:v>198.92</c:v>
                </c:pt>
                <c:pt idx="5">
                  <c:v>213.2</c:v>
                </c:pt>
                <c:pt idx="6">
                  <c:v>220.8</c:v>
                </c:pt>
                <c:pt idx="7">
                  <c:v>223.19</c:v>
                </c:pt>
                <c:pt idx="8">
                  <c:v>220.23</c:v>
                </c:pt>
                <c:pt idx="9">
                  <c:v>213.73</c:v>
                </c:pt>
                <c:pt idx="10">
                  <c:v>219.87</c:v>
                </c:pt>
                <c:pt idx="11">
                  <c:v>223.22</c:v>
                </c:pt>
                <c:pt idx="12">
                  <c:v>218.76</c:v>
                </c:pt>
                <c:pt idx="13">
                  <c:v>229.13</c:v>
                </c:pt>
                <c:pt idx="14">
                  <c:v>239.41</c:v>
                </c:pt>
                <c:pt idx="15">
                  <c:v>227.89</c:v>
                </c:pt>
                <c:pt idx="16">
                  <c:v>219.86</c:v>
                </c:pt>
                <c:pt idx="17">
                  <c:v>228.86</c:v>
                </c:pt>
                <c:pt idx="18">
                  <c:v>234.52</c:v>
                </c:pt>
                <c:pt idx="19">
                  <c:v>231.69</c:v>
                </c:pt>
                <c:pt idx="20">
                  <c:v>222.89</c:v>
                </c:pt>
                <c:pt idx="21">
                  <c:v>222.34</c:v>
                </c:pt>
                <c:pt idx="22">
                  <c:v>238.12</c:v>
                </c:pt>
                <c:pt idx="23">
                  <c:v>238.52</c:v>
                </c:pt>
                <c:pt idx="24">
                  <c:v>232.21</c:v>
                </c:pt>
                <c:pt idx="25">
                  <c:v>239.42</c:v>
                </c:pt>
                <c:pt idx="26">
                  <c:v>244.62</c:v>
                </c:pt>
                <c:pt idx="27">
                  <c:v>235.95</c:v>
                </c:pt>
                <c:pt idx="28">
                  <c:v>227.92</c:v>
                </c:pt>
                <c:pt idx="29">
                  <c:v>234.99</c:v>
                </c:pt>
                <c:pt idx="30">
                  <c:v>241.65</c:v>
                </c:pt>
                <c:pt idx="31">
                  <c:v>230.59</c:v>
                </c:pt>
                <c:pt idx="32">
                  <c:v>215.05</c:v>
                </c:pt>
                <c:pt idx="33">
                  <c:v>210.06</c:v>
                </c:pt>
                <c:pt idx="34">
                  <c:v>203.84</c:v>
                </c:pt>
                <c:pt idx="35">
                  <c:v>186.14</c:v>
                </c:pt>
                <c:pt idx="36">
                  <c:v>172.47</c:v>
                </c:pt>
                <c:pt idx="37">
                  <c:v>167.93</c:v>
                </c:pt>
                <c:pt idx="38">
                  <c:v>162.88999999999999</c:v>
                </c:pt>
                <c:pt idx="39">
                  <c:v>156.19</c:v>
                </c:pt>
                <c:pt idx="40">
                  <c:v>148.1</c:v>
                </c:pt>
                <c:pt idx="41">
                  <c:v>149.66</c:v>
                </c:pt>
                <c:pt idx="42">
                  <c:v>160.75</c:v>
                </c:pt>
                <c:pt idx="43">
                  <c:v>163.38</c:v>
                </c:pt>
                <c:pt idx="44">
                  <c:v>157.58000000000001</c:v>
                </c:pt>
                <c:pt idx="45">
                  <c:v>159.185</c:v>
                </c:pt>
                <c:pt idx="46">
                  <c:v>167.351</c:v>
                </c:pt>
                <c:pt idx="47">
                  <c:v>171.90899999999999</c:v>
                </c:pt>
              </c:numCache>
            </c:numRef>
          </c:val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7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</c:strCache>
            </c:strRef>
          </c:cat>
          <c:val>
            <c:numRef>
              <c:f>'Page 5 Data'!$B$7:$AX$7</c:f>
              <c:numCache>
                <c:formatCode>0.00</c:formatCode>
                <c:ptCount val="49"/>
                <c:pt idx="0">
                  <c:v>207.81</c:v>
                </c:pt>
                <c:pt idx="1">
                  <c:v>212.88</c:v>
                </c:pt>
                <c:pt idx="2">
                  <c:v>210.6</c:v>
                </c:pt>
                <c:pt idx="3">
                  <c:v>221.61</c:v>
                </c:pt>
                <c:pt idx="4">
                  <c:v>233.21</c:v>
                </c:pt>
                <c:pt idx="5">
                  <c:v>237.45</c:v>
                </c:pt>
                <c:pt idx="6">
                  <c:v>238.9</c:v>
                </c:pt>
                <c:pt idx="7">
                  <c:v>240.36</c:v>
                </c:pt>
                <c:pt idx="8">
                  <c:v>248.33</c:v>
                </c:pt>
                <c:pt idx="9">
                  <c:v>243.18</c:v>
                </c:pt>
                <c:pt idx="10">
                  <c:v>237.71</c:v>
                </c:pt>
                <c:pt idx="11">
                  <c:v>235.94</c:v>
                </c:pt>
                <c:pt idx="12">
                  <c:v>235.03</c:v>
                </c:pt>
                <c:pt idx="13">
                  <c:v>235.6</c:v>
                </c:pt>
                <c:pt idx="14">
                  <c:v>241.85</c:v>
                </c:pt>
                <c:pt idx="15">
                  <c:v>245.3</c:v>
                </c:pt>
                <c:pt idx="16">
                  <c:v>247.11</c:v>
                </c:pt>
                <c:pt idx="17">
                  <c:v>239.6</c:v>
                </c:pt>
                <c:pt idx="18">
                  <c:v>231.76</c:v>
                </c:pt>
                <c:pt idx="19">
                  <c:v>239.48</c:v>
                </c:pt>
                <c:pt idx="20">
                  <c:v>241.77</c:v>
                </c:pt>
                <c:pt idx="21">
                  <c:v>243.09</c:v>
                </c:pt>
                <c:pt idx="22">
                  <c:v>247.25</c:v>
                </c:pt>
                <c:pt idx="23">
                  <c:v>250.93</c:v>
                </c:pt>
                <c:pt idx="24">
                  <c:v>253.65</c:v>
                </c:pt>
                <c:pt idx="25">
                  <c:v>253.33</c:v>
                </c:pt>
                <c:pt idx="26">
                  <c:v>250.7</c:v>
                </c:pt>
                <c:pt idx="27">
                  <c:v>249.48</c:v>
                </c:pt>
                <c:pt idx="28">
                  <c:v>248.41</c:v>
                </c:pt>
                <c:pt idx="29">
                  <c:v>250.65</c:v>
                </c:pt>
                <c:pt idx="30">
                  <c:v>248.27</c:v>
                </c:pt>
                <c:pt idx="31">
                  <c:v>245.12</c:v>
                </c:pt>
                <c:pt idx="32">
                  <c:v>237.2</c:v>
                </c:pt>
                <c:pt idx="33">
                  <c:v>228.68</c:v>
                </c:pt>
                <c:pt idx="34">
                  <c:v>216.85</c:v>
                </c:pt>
                <c:pt idx="35">
                  <c:v>205.89</c:v>
                </c:pt>
                <c:pt idx="36">
                  <c:v>193.54</c:v>
                </c:pt>
                <c:pt idx="37">
                  <c:v>181.09</c:v>
                </c:pt>
                <c:pt idx="38">
                  <c:v>168.38</c:v>
                </c:pt>
                <c:pt idx="39">
                  <c:v>165.86</c:v>
                </c:pt>
                <c:pt idx="40">
                  <c:v>161.24</c:v>
                </c:pt>
                <c:pt idx="41">
                  <c:v>160.59</c:v>
                </c:pt>
                <c:pt idx="42">
                  <c:v>157.94</c:v>
                </c:pt>
                <c:pt idx="43">
                  <c:v>164.3</c:v>
                </c:pt>
                <c:pt idx="44">
                  <c:v>165.91</c:v>
                </c:pt>
                <c:pt idx="45">
                  <c:v>168.298</c:v>
                </c:pt>
                <c:pt idx="46">
                  <c:v>167.94499999999999</c:v>
                </c:pt>
                <c:pt idx="47">
                  <c:v>173.64099999999999</c:v>
                </c:pt>
              </c:numCache>
            </c:numRef>
          </c:val>
        </c:ser>
        <c:marker val="1"/>
        <c:axId val="94458240"/>
        <c:axId val="94459776"/>
      </c:lineChart>
      <c:catAx>
        <c:axId val="94323840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325376"/>
        <c:crosses val="autoZero"/>
        <c:auto val="1"/>
        <c:lblAlgn val="ctr"/>
        <c:lblOffset val="1"/>
        <c:tickLblSkip val="2"/>
        <c:tickMarkSkip val="2"/>
      </c:catAx>
      <c:valAx>
        <c:axId val="94325376"/>
        <c:scaling>
          <c:orientation val="minMax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323840"/>
        <c:crosses val="autoZero"/>
        <c:crossBetween val="between"/>
      </c:valAx>
      <c:catAx>
        <c:axId val="94458240"/>
        <c:scaling>
          <c:orientation val="minMax"/>
        </c:scaling>
        <c:delete val="1"/>
        <c:axPos val="b"/>
        <c:tickLblPos val="none"/>
        <c:crossAx val="94459776"/>
        <c:crosses val="autoZero"/>
        <c:auto val="1"/>
        <c:lblAlgn val="ctr"/>
        <c:lblOffset val="100"/>
      </c:catAx>
      <c:valAx>
        <c:axId val="94459776"/>
        <c:scaling>
          <c:orientation val="minMax"/>
          <c:max val="40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4582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737718318838867"/>
          <c:w val="0.91086046154505951"/>
          <c:h val="0.70686199633673463"/>
        </c:manualLayout>
      </c:layout>
      <c:barChart>
        <c:barDir val="col"/>
        <c:grouping val="clustered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cat>
            <c:strRef>
              <c:f>'Page 6 Data'!$A$5:$A$55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6 Data'!$B$5:$B$58</c:f>
              <c:numCache>
                <c:formatCode>0.0</c:formatCode>
                <c:ptCount val="51"/>
                <c:pt idx="0">
                  <c:v>75</c:v>
                </c:pt>
                <c:pt idx="1">
                  <c:v>80.84</c:v>
                </c:pt>
                <c:pt idx="2">
                  <c:v>75.27</c:v>
                </c:pt>
                <c:pt idx="3">
                  <c:v>81.150000000000006</c:v>
                </c:pt>
                <c:pt idx="4">
                  <c:v>83.86</c:v>
                </c:pt>
                <c:pt idx="5">
                  <c:v>69.41</c:v>
                </c:pt>
                <c:pt idx="6">
                  <c:v>86.24</c:v>
                </c:pt>
                <c:pt idx="7">
                  <c:v>96.13</c:v>
                </c:pt>
                <c:pt idx="8">
                  <c:v>97.28</c:v>
                </c:pt>
                <c:pt idx="9">
                  <c:v>83.44</c:v>
                </c:pt>
                <c:pt idx="10">
                  <c:v>91.29</c:v>
                </c:pt>
                <c:pt idx="11">
                  <c:v>87.79</c:v>
                </c:pt>
                <c:pt idx="12">
                  <c:v>97.19</c:v>
                </c:pt>
                <c:pt idx="13">
                  <c:v>77.13</c:v>
                </c:pt>
                <c:pt idx="14">
                  <c:v>130.19999999999999</c:v>
                </c:pt>
                <c:pt idx="15">
                  <c:v>96.05</c:v>
                </c:pt>
                <c:pt idx="16">
                  <c:v>90.63</c:v>
                </c:pt>
                <c:pt idx="17">
                  <c:v>91.39</c:v>
                </c:pt>
                <c:pt idx="18">
                  <c:v>93.7</c:v>
                </c:pt>
                <c:pt idx="19">
                  <c:v>86.84</c:v>
                </c:pt>
                <c:pt idx="20">
                  <c:v>81.17</c:v>
                </c:pt>
                <c:pt idx="21">
                  <c:v>128</c:v>
                </c:pt>
                <c:pt idx="22">
                  <c:v>112.8</c:v>
                </c:pt>
                <c:pt idx="23">
                  <c:v>88.2</c:v>
                </c:pt>
                <c:pt idx="24">
                  <c:v>81.11</c:v>
                </c:pt>
                <c:pt idx="25">
                  <c:v>93.38</c:v>
                </c:pt>
                <c:pt idx="26">
                  <c:v>104.1</c:v>
                </c:pt>
                <c:pt idx="27">
                  <c:v>86.14</c:v>
                </c:pt>
                <c:pt idx="28">
                  <c:v>74.98</c:v>
                </c:pt>
                <c:pt idx="29">
                  <c:v>86.12</c:v>
                </c:pt>
                <c:pt idx="30">
                  <c:v>91.85</c:v>
                </c:pt>
                <c:pt idx="31">
                  <c:v>79.3</c:v>
                </c:pt>
                <c:pt idx="32">
                  <c:v>71.37</c:v>
                </c:pt>
                <c:pt idx="33">
                  <c:v>77.510000000000005</c:v>
                </c:pt>
                <c:pt idx="34">
                  <c:v>74.62</c:v>
                </c:pt>
                <c:pt idx="35">
                  <c:v>58.77</c:v>
                </c:pt>
                <c:pt idx="36">
                  <c:v>50.15</c:v>
                </c:pt>
                <c:pt idx="37">
                  <c:v>54.75</c:v>
                </c:pt>
                <c:pt idx="38">
                  <c:v>66.83</c:v>
                </c:pt>
                <c:pt idx="39">
                  <c:v>54.43</c:v>
                </c:pt>
                <c:pt idx="40">
                  <c:v>52.7</c:v>
                </c:pt>
                <c:pt idx="41">
                  <c:v>66.099999999999994</c:v>
                </c:pt>
                <c:pt idx="42">
                  <c:v>71.56</c:v>
                </c:pt>
                <c:pt idx="43">
                  <c:v>66.06</c:v>
                </c:pt>
                <c:pt idx="44">
                  <c:v>62.9</c:v>
                </c:pt>
                <c:pt idx="45">
                  <c:v>74.5</c:v>
                </c:pt>
                <c:pt idx="46">
                  <c:v>81.5</c:v>
                </c:pt>
                <c:pt idx="47">
                  <c:v>70.5</c:v>
                </c:pt>
              </c:numCache>
            </c:numRef>
          </c:val>
        </c:ser>
        <c:gapWidth val="156"/>
        <c:overlap val="-100"/>
        <c:axId val="94659328"/>
        <c:axId val="94660864"/>
      </c:barChart>
      <c:barChart>
        <c:barDir val="col"/>
        <c:grouping val="clustered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cat>
            <c:strRef>
              <c:f>'Page 6 Data'!$A$5:$A$58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Ref>
              <c:f>'Page 6 Data'!$C$5:$C$58</c:f>
              <c:numCache>
                <c:formatCode>#,##0</c:formatCode>
                <c:ptCount val="51"/>
                <c:pt idx="0">
                  <c:v>316</c:v>
                </c:pt>
                <c:pt idx="1">
                  <c:v>245</c:v>
                </c:pt>
                <c:pt idx="2">
                  <c:v>308</c:v>
                </c:pt>
                <c:pt idx="3">
                  <c:v>343</c:v>
                </c:pt>
                <c:pt idx="4">
                  <c:v>374</c:v>
                </c:pt>
                <c:pt idx="5">
                  <c:v>358</c:v>
                </c:pt>
                <c:pt idx="6">
                  <c:v>525</c:v>
                </c:pt>
                <c:pt idx="7">
                  <c:v>498</c:v>
                </c:pt>
                <c:pt idx="8">
                  <c:v>701</c:v>
                </c:pt>
                <c:pt idx="9">
                  <c:v>554</c:v>
                </c:pt>
                <c:pt idx="10">
                  <c:v>621</c:v>
                </c:pt>
                <c:pt idx="11">
                  <c:v>692</c:v>
                </c:pt>
                <c:pt idx="12">
                  <c:v>970</c:v>
                </c:pt>
                <c:pt idx="13">
                  <c:v>1010</c:v>
                </c:pt>
                <c:pt idx="14">
                  <c:v>1060</c:v>
                </c:pt>
                <c:pt idx="15">
                  <c:v>1030</c:v>
                </c:pt>
                <c:pt idx="16">
                  <c:v>654</c:v>
                </c:pt>
                <c:pt idx="17">
                  <c:v>713</c:v>
                </c:pt>
                <c:pt idx="18">
                  <c:v>788</c:v>
                </c:pt>
                <c:pt idx="19">
                  <c:v>670</c:v>
                </c:pt>
                <c:pt idx="20">
                  <c:v>661</c:v>
                </c:pt>
                <c:pt idx="21">
                  <c:v>640</c:v>
                </c:pt>
                <c:pt idx="22">
                  <c:v>771</c:v>
                </c:pt>
                <c:pt idx="23">
                  <c:v>800</c:v>
                </c:pt>
                <c:pt idx="24">
                  <c:v>675</c:v>
                </c:pt>
                <c:pt idx="25">
                  <c:v>732</c:v>
                </c:pt>
                <c:pt idx="26">
                  <c:v>724</c:v>
                </c:pt>
                <c:pt idx="27">
                  <c:v>644</c:v>
                </c:pt>
                <c:pt idx="28">
                  <c:v>756</c:v>
                </c:pt>
                <c:pt idx="29">
                  <c:v>650</c:v>
                </c:pt>
                <c:pt idx="30">
                  <c:v>711</c:v>
                </c:pt>
                <c:pt idx="31">
                  <c:v>515</c:v>
                </c:pt>
                <c:pt idx="32">
                  <c:v>453</c:v>
                </c:pt>
                <c:pt idx="33">
                  <c:v>558</c:v>
                </c:pt>
                <c:pt idx="34">
                  <c:v>394</c:v>
                </c:pt>
                <c:pt idx="35">
                  <c:v>302</c:v>
                </c:pt>
                <c:pt idx="36">
                  <c:v>398</c:v>
                </c:pt>
                <c:pt idx="37">
                  <c:v>516</c:v>
                </c:pt>
                <c:pt idx="38">
                  <c:v>511</c:v>
                </c:pt>
                <c:pt idx="39">
                  <c:v>394</c:v>
                </c:pt>
                <c:pt idx="40">
                  <c:v>380</c:v>
                </c:pt>
                <c:pt idx="41">
                  <c:v>364.25317000000001</c:v>
                </c:pt>
                <c:pt idx="42">
                  <c:v>380</c:v>
                </c:pt>
                <c:pt idx="43">
                  <c:v>464</c:v>
                </c:pt>
                <c:pt idx="44">
                  <c:v>499</c:v>
                </c:pt>
                <c:pt idx="45">
                  <c:v>352</c:v>
                </c:pt>
                <c:pt idx="46">
                  <c:v>292</c:v>
                </c:pt>
                <c:pt idx="47">
                  <c:v>404</c:v>
                </c:pt>
              </c:numCache>
            </c:numRef>
          </c:val>
        </c:ser>
        <c:ser>
          <c:idx val="3"/>
          <c:order val="2"/>
          <c:tx>
            <c:v>tertiary</c:v>
          </c:tx>
          <c:cat>
            <c:strRef>
              <c:f>'Page 6 Data'!$A$5:$A$58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cat>
            <c:strRef>
              <c:f>'Page 6 Data'!$A$5:$A$58</c:f>
              <c:strCache>
                <c:ptCount val="48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  <c:pt idx="46">
                  <c:v>11:Q3</c:v>
                </c:pt>
                <c:pt idx="47">
                  <c:v>11:Q4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-100"/>
        <c:axId val="94679040"/>
        <c:axId val="94680576"/>
      </c:barChart>
      <c:catAx>
        <c:axId val="9465932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660864"/>
        <c:crosses val="autoZero"/>
        <c:auto val="1"/>
        <c:lblAlgn val="ctr"/>
        <c:lblOffset val="100"/>
        <c:tickLblSkip val="4"/>
        <c:tickMarkSkip val="2"/>
      </c:catAx>
      <c:valAx>
        <c:axId val="94660864"/>
        <c:scaling>
          <c:orientation val="minMax"/>
          <c:max val="2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659328"/>
        <c:crosses val="autoZero"/>
        <c:crossBetween val="between"/>
        <c:majorUnit val="50"/>
      </c:valAx>
      <c:catAx>
        <c:axId val="94679040"/>
        <c:scaling>
          <c:orientation val="minMax"/>
        </c:scaling>
        <c:delete val="1"/>
        <c:axPos val="b"/>
        <c:tickLblPos val="none"/>
        <c:crossAx val="94680576"/>
        <c:crosses val="autoZero"/>
        <c:auto val="1"/>
        <c:lblAlgn val="ctr"/>
        <c:lblOffset val="100"/>
      </c:catAx>
      <c:valAx>
        <c:axId val="94680576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679040"/>
        <c:crosses val="max"/>
        <c:crossBetween val="between"/>
        <c:majorUnit val="200"/>
      </c:valAx>
      <c:spPr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7330891091026601E-2"/>
          <c:y val="0.22270801967853138"/>
          <c:w val="0.92020886336585861"/>
          <c:h val="0.64587973378328056"/>
        </c:manualLayout>
      </c:layout>
      <c:barChart>
        <c:barDir val="col"/>
        <c:grouping val="stacked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cat>
            <c:strRef>
              <c:f>'Page 7 Data'!$B$3:$DC$3</c:f>
              <c:strCache>
                <c:ptCount val="103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  <c:pt idx="102">
                  <c:v>11:Q4</c:v>
                </c:pt>
              </c:strCache>
            </c:strRef>
          </c:cat>
          <c:val>
            <c:numRef>
              <c:f>'Page 7 Data'!$B$8:$DC$8</c:f>
              <c:numCache>
                <c:formatCode>0.00</c:formatCode>
                <c:ptCount val="106"/>
                <c:pt idx="1">
                  <c:v>7.7899999999999997E-2</c:v>
                </c:pt>
                <c:pt idx="3">
                  <c:v>8.48E-2</c:v>
                </c:pt>
                <c:pt idx="5">
                  <c:v>8.7300000000000003E-2</c:v>
                </c:pt>
                <c:pt idx="7">
                  <c:v>0.105</c:v>
                </c:pt>
                <c:pt idx="9">
                  <c:v>0.105</c:v>
                </c:pt>
                <c:pt idx="11">
                  <c:v>0.113</c:v>
                </c:pt>
                <c:pt idx="13">
                  <c:v>0.10299999999999999</c:v>
                </c:pt>
                <c:pt idx="15">
                  <c:v>0.12</c:v>
                </c:pt>
                <c:pt idx="17">
                  <c:v>0.11600000000000001</c:v>
                </c:pt>
                <c:pt idx="19">
                  <c:v>0.13</c:v>
                </c:pt>
                <c:pt idx="21">
                  <c:v>0.14299999999999999</c:v>
                </c:pt>
                <c:pt idx="23">
                  <c:v>0.157</c:v>
                </c:pt>
                <c:pt idx="25">
                  <c:v>0.16700000000000001</c:v>
                </c:pt>
                <c:pt idx="27">
                  <c:v>0.17699999999999999</c:v>
                </c:pt>
                <c:pt idx="29">
                  <c:v>0.19700000000000001</c:v>
                </c:pt>
                <c:pt idx="31">
                  <c:v>0.221</c:v>
                </c:pt>
                <c:pt idx="33">
                  <c:v>0.24199999999999999</c:v>
                </c:pt>
                <c:pt idx="35">
                  <c:v>0.26</c:v>
                </c:pt>
                <c:pt idx="37">
                  <c:v>0.26900000000000002</c:v>
                </c:pt>
                <c:pt idx="39">
                  <c:v>0.30199999999999999</c:v>
                </c:pt>
                <c:pt idx="41">
                  <c:v>0.32800000000000001</c:v>
                </c:pt>
                <c:pt idx="43">
                  <c:v>0.36699999999999999</c:v>
                </c:pt>
                <c:pt idx="45">
                  <c:v>0.42599999999999999</c:v>
                </c:pt>
                <c:pt idx="47">
                  <c:v>0.46800000000000003</c:v>
                </c:pt>
                <c:pt idx="49">
                  <c:v>0.502</c:v>
                </c:pt>
                <c:pt idx="51">
                  <c:v>0.52800000000000002</c:v>
                </c:pt>
                <c:pt idx="53">
                  <c:v>0.54100000000000004</c:v>
                </c:pt>
                <c:pt idx="55">
                  <c:v>0.56499999999999995</c:v>
                </c:pt>
                <c:pt idx="57">
                  <c:v>0.58199999999999996</c:v>
                </c:pt>
                <c:pt idx="59">
                  <c:v>0.59</c:v>
                </c:pt>
                <c:pt idx="61">
                  <c:v>0.60299999999999998</c:v>
                </c:pt>
                <c:pt idx="63">
                  <c:v>0.60399999999999998</c:v>
                </c:pt>
                <c:pt idx="65">
                  <c:v>0.60499999999999998</c:v>
                </c:pt>
                <c:pt idx="67">
                  <c:v>0.61899999999999999</c:v>
                </c:pt>
                <c:pt idx="69">
                  <c:v>0.63100000000000001</c:v>
                </c:pt>
                <c:pt idx="71">
                  <c:v>0.64700000000000002</c:v>
                </c:pt>
                <c:pt idx="73">
                  <c:v>0.66300000000000003</c:v>
                </c:pt>
                <c:pt idx="75">
                  <c:v>0.67900000000000005</c:v>
                </c:pt>
                <c:pt idx="77">
                  <c:v>0.69199999999999995</c:v>
                </c:pt>
                <c:pt idx="79">
                  <c:v>0.70499999999999996</c:v>
                </c:pt>
                <c:pt idx="81">
                  <c:v>0.71399999999999997</c:v>
                </c:pt>
                <c:pt idx="83">
                  <c:v>0.71299999999999997</c:v>
                </c:pt>
                <c:pt idx="85">
                  <c:v>0.70799999999999996</c:v>
                </c:pt>
                <c:pt idx="87">
                  <c:v>0.71</c:v>
                </c:pt>
                <c:pt idx="89">
                  <c:v>0.69499999999999995</c:v>
                </c:pt>
                <c:pt idx="91">
                  <c:v>0.68300000000000005</c:v>
                </c:pt>
                <c:pt idx="93">
                  <c:v>0.67300000000000004</c:v>
                </c:pt>
                <c:pt idx="95">
                  <c:v>0.66800000000000004</c:v>
                </c:pt>
                <c:pt idx="97">
                  <c:v>0.64100000000000001</c:v>
                </c:pt>
                <c:pt idx="99" formatCode="General">
                  <c:v>0.625</c:v>
                </c:pt>
                <c:pt idx="101" formatCode="General">
                  <c:v>0.63900000000000001</c:v>
                </c:pt>
                <c:pt idx="103" formatCode="0.000">
                  <c:v>0.627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cat>
            <c:strRef>
              <c:f>'Page 7 Data'!$B$3:$DC$3</c:f>
              <c:strCache>
                <c:ptCount val="103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  <c:pt idx="102">
                  <c:v>11:Q4</c:v>
                </c:pt>
              </c:strCache>
            </c:strRef>
          </c:cat>
          <c:val>
            <c:numRef>
              <c:f>'Page 7 Data'!$B$5:$DC$5</c:f>
              <c:numCache>
                <c:formatCode>0.00</c:formatCode>
                <c:ptCount val="106"/>
                <c:pt idx="0">
                  <c:v>0.47799999999999998</c:v>
                </c:pt>
                <c:pt idx="2">
                  <c:v>0.48499999999999999</c:v>
                </c:pt>
                <c:pt idx="4">
                  <c:v>0.495</c:v>
                </c:pt>
                <c:pt idx="6">
                  <c:v>0.505</c:v>
                </c:pt>
                <c:pt idx="8">
                  <c:v>0.52400000000000002</c:v>
                </c:pt>
                <c:pt idx="10">
                  <c:v>0.53600000000000003</c:v>
                </c:pt>
                <c:pt idx="12">
                  <c:v>0.53300000000000003</c:v>
                </c:pt>
                <c:pt idx="14">
                  <c:v>0.57799999999999996</c:v>
                </c:pt>
                <c:pt idx="16">
                  <c:v>0.59799999999999998</c:v>
                </c:pt>
                <c:pt idx="18">
                  <c:v>0.61</c:v>
                </c:pt>
                <c:pt idx="20">
                  <c:v>0.627</c:v>
                </c:pt>
                <c:pt idx="22">
                  <c:v>0.63700000000000001</c:v>
                </c:pt>
                <c:pt idx="24">
                  <c:v>0.63400000000000001</c:v>
                </c:pt>
                <c:pt idx="26">
                  <c:v>0.66300000000000003</c:v>
                </c:pt>
                <c:pt idx="28">
                  <c:v>0.68200000000000005</c:v>
                </c:pt>
                <c:pt idx="30">
                  <c:v>0.69099999999999995</c:v>
                </c:pt>
                <c:pt idx="32">
                  <c:v>0.68799999999999994</c:v>
                </c:pt>
                <c:pt idx="34">
                  <c:v>0.69299999999999995</c:v>
                </c:pt>
                <c:pt idx="36">
                  <c:v>0.69299999999999995</c:v>
                </c:pt>
                <c:pt idx="38">
                  <c:v>0.69799999999999995</c:v>
                </c:pt>
                <c:pt idx="40">
                  <c:v>0.69499999999999995</c:v>
                </c:pt>
                <c:pt idx="42">
                  <c:v>0.69699999999999995</c:v>
                </c:pt>
                <c:pt idx="44">
                  <c:v>0.70599999999999996</c:v>
                </c:pt>
                <c:pt idx="46">
                  <c:v>0.71699999999999997</c:v>
                </c:pt>
                <c:pt idx="48">
                  <c:v>0.71</c:v>
                </c:pt>
                <c:pt idx="50">
                  <c:v>0.71699999999999997</c:v>
                </c:pt>
                <c:pt idx="52">
                  <c:v>0.73199999999999998</c:v>
                </c:pt>
                <c:pt idx="54">
                  <c:v>0.73599999999999999</c:v>
                </c:pt>
                <c:pt idx="56">
                  <c:v>0.72299999999999998</c:v>
                </c:pt>
                <c:pt idx="58">
                  <c:v>0.73899999999999999</c:v>
                </c:pt>
                <c:pt idx="60">
                  <c:v>0.754</c:v>
                </c:pt>
                <c:pt idx="62">
                  <c:v>0.76700000000000002</c:v>
                </c:pt>
                <c:pt idx="64">
                  <c:v>0.76400000000000001</c:v>
                </c:pt>
                <c:pt idx="66">
                  <c:v>0.79600000000000004</c:v>
                </c:pt>
                <c:pt idx="68">
                  <c:v>0.81699999999999995</c:v>
                </c:pt>
                <c:pt idx="70">
                  <c:v>0.83899999999999997</c:v>
                </c:pt>
                <c:pt idx="72">
                  <c:v>0.83699999999999997</c:v>
                </c:pt>
                <c:pt idx="74">
                  <c:v>0.85</c:v>
                </c:pt>
                <c:pt idx="76">
                  <c:v>0.85799999999999998</c:v>
                </c:pt>
                <c:pt idx="78">
                  <c:v>0.86599999999999999</c:v>
                </c:pt>
                <c:pt idx="80">
                  <c:v>0.84299999999999997</c:v>
                </c:pt>
                <c:pt idx="82">
                  <c:v>0.82399999999999995</c:v>
                </c:pt>
                <c:pt idx="84">
                  <c:v>0.81200000000000006</c:v>
                </c:pt>
                <c:pt idx="86">
                  <c:v>0.8</c:v>
                </c:pt>
                <c:pt idx="88">
                  <c:v>0.76200000000000001</c:v>
                </c:pt>
                <c:pt idx="90">
                  <c:v>0.74399999999999999</c:v>
                </c:pt>
                <c:pt idx="92">
                  <c:v>0.73099999999999998</c:v>
                </c:pt>
                <c:pt idx="94">
                  <c:v>0.73</c:v>
                </c:pt>
                <c:pt idx="96">
                  <c:v>0.69599999999999995</c:v>
                </c:pt>
                <c:pt idx="98" formatCode="General">
                  <c:v>0.69399999999999995</c:v>
                </c:pt>
                <c:pt idx="100" formatCode="General">
                  <c:v>0.69299999999999995</c:v>
                </c:pt>
                <c:pt idx="102" formatCode="0.000">
                  <c:v>0.70399999999999996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cat>
            <c:strRef>
              <c:f>'Page 7 Data'!$B$3:$DC$3</c:f>
              <c:strCache>
                <c:ptCount val="103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  <c:pt idx="102">
                  <c:v>11:Q4</c:v>
                </c:pt>
              </c:strCache>
            </c:strRef>
          </c:cat>
          <c:val>
            <c:numRef>
              <c:f>'Page 7 Data'!$B$6:$DC$6</c:f>
              <c:numCache>
                <c:formatCode>0.00</c:formatCode>
                <c:ptCount val="106"/>
                <c:pt idx="0">
                  <c:v>1.052</c:v>
                </c:pt>
                <c:pt idx="2">
                  <c:v>0.89499999999999991</c:v>
                </c:pt>
                <c:pt idx="4">
                  <c:v>1.2149999999999999</c:v>
                </c:pt>
                <c:pt idx="6">
                  <c:v>1.2450000000000001</c:v>
                </c:pt>
                <c:pt idx="8">
                  <c:v>1.266</c:v>
                </c:pt>
                <c:pt idx="10">
                  <c:v>1.3240000000000001</c:v>
                </c:pt>
                <c:pt idx="12">
                  <c:v>1.407</c:v>
                </c:pt>
                <c:pt idx="14">
                  <c:v>1.5720000000000001</c:v>
                </c:pt>
                <c:pt idx="16">
                  <c:v>1.6320000000000001</c:v>
                </c:pt>
                <c:pt idx="18">
                  <c:v>1.54</c:v>
                </c:pt>
                <c:pt idx="20">
                  <c:v>1.583</c:v>
                </c:pt>
                <c:pt idx="22">
                  <c:v>1.673</c:v>
                </c:pt>
                <c:pt idx="24">
                  <c:v>1.6760000000000002</c:v>
                </c:pt>
                <c:pt idx="26">
                  <c:v>1.7769999999999999</c:v>
                </c:pt>
                <c:pt idx="28">
                  <c:v>1.8080000000000003</c:v>
                </c:pt>
                <c:pt idx="30">
                  <c:v>1.859</c:v>
                </c:pt>
                <c:pt idx="32">
                  <c:v>1.8619999999999999</c:v>
                </c:pt>
                <c:pt idx="34">
                  <c:v>1.867</c:v>
                </c:pt>
                <c:pt idx="36">
                  <c:v>1.8569999999999998</c:v>
                </c:pt>
                <c:pt idx="38">
                  <c:v>1.8719999999999999</c:v>
                </c:pt>
                <c:pt idx="40">
                  <c:v>1.875</c:v>
                </c:pt>
                <c:pt idx="42">
                  <c:v>1.903</c:v>
                </c:pt>
                <c:pt idx="44">
                  <c:v>1.8940000000000001</c:v>
                </c:pt>
                <c:pt idx="46">
                  <c:v>2.1429999999999998</c:v>
                </c:pt>
                <c:pt idx="48">
                  <c:v>2.1800000000000002</c:v>
                </c:pt>
                <c:pt idx="50">
                  <c:v>2.2530000000000001</c:v>
                </c:pt>
                <c:pt idx="52">
                  <c:v>2.3280000000000003</c:v>
                </c:pt>
                <c:pt idx="54">
                  <c:v>2.3540000000000001</c:v>
                </c:pt>
                <c:pt idx="56">
                  <c:v>2.3970000000000002</c:v>
                </c:pt>
                <c:pt idx="58">
                  <c:v>2.411</c:v>
                </c:pt>
                <c:pt idx="60">
                  <c:v>2.3759999999999999</c:v>
                </c:pt>
                <c:pt idx="62">
                  <c:v>2.2930000000000001</c:v>
                </c:pt>
                <c:pt idx="64">
                  <c:v>2.2859999999999996</c:v>
                </c:pt>
                <c:pt idx="66">
                  <c:v>2.524</c:v>
                </c:pt>
                <c:pt idx="68">
                  <c:v>2.5730000000000004</c:v>
                </c:pt>
                <c:pt idx="70">
                  <c:v>2.621</c:v>
                </c:pt>
                <c:pt idx="72">
                  <c:v>2.5830000000000002</c:v>
                </c:pt>
                <c:pt idx="74">
                  <c:v>2.82</c:v>
                </c:pt>
                <c:pt idx="76">
                  <c:v>2.8420000000000001</c:v>
                </c:pt>
                <c:pt idx="78">
                  <c:v>2.6639999999999997</c:v>
                </c:pt>
                <c:pt idx="80">
                  <c:v>2.427</c:v>
                </c:pt>
                <c:pt idx="82">
                  <c:v>2.2160000000000002</c:v>
                </c:pt>
                <c:pt idx="84">
                  <c:v>2.1180000000000003</c:v>
                </c:pt>
                <c:pt idx="86">
                  <c:v>2.0699999999999998</c:v>
                </c:pt>
                <c:pt idx="88">
                  <c:v>1.9979999999999998</c:v>
                </c:pt>
                <c:pt idx="90">
                  <c:v>1.9536</c:v>
                </c:pt>
                <c:pt idx="92">
                  <c:v>1.9490000000000003</c:v>
                </c:pt>
                <c:pt idx="94">
                  <c:v>1.9300000000000002</c:v>
                </c:pt>
                <c:pt idx="96">
                  <c:v>1.998</c:v>
                </c:pt>
                <c:pt idx="98" formatCode="General">
                  <c:v>2.0529999999999999</c:v>
                </c:pt>
                <c:pt idx="100" formatCode="General">
                  <c:v>2.0289999999999999</c:v>
                </c:pt>
                <c:pt idx="102" formatCode="0.000">
                  <c:v>2.1160000000000001</c:v>
                </c:pt>
              </c:numCache>
            </c:numRef>
          </c:val>
        </c:ser>
        <c:gapWidth val="0"/>
        <c:overlap val="100"/>
        <c:axId val="94839936"/>
        <c:axId val="94841472"/>
      </c:barChart>
      <c:barChart>
        <c:barDir val="col"/>
        <c:grouping val="stacked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cat>
            <c:strRef>
              <c:f>'Page 7 Data'!$B$3:$DC$3</c:f>
              <c:strCache>
                <c:ptCount val="103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  <c:pt idx="98">
                  <c:v>11:Q2</c:v>
                </c:pt>
                <c:pt idx="100">
                  <c:v>11:Q3</c:v>
                </c:pt>
                <c:pt idx="102">
                  <c:v>11:Q4</c:v>
                </c:pt>
              </c:strCache>
            </c:strRef>
          </c:cat>
          <c:val>
            <c:numRef>
              <c:f>'Page 7 Data'!$B$10:$DC$10</c:f>
              <c:numCache>
                <c:formatCode>0.00</c:formatCode>
                <c:ptCount val="106"/>
                <c:pt idx="1">
                  <c:v>0.153</c:v>
                </c:pt>
                <c:pt idx="3">
                  <c:v>0.17299999999999999</c:v>
                </c:pt>
                <c:pt idx="5">
                  <c:v>0.17399999999999999</c:v>
                </c:pt>
                <c:pt idx="7">
                  <c:v>0.20100000000000001</c:v>
                </c:pt>
                <c:pt idx="9">
                  <c:v>0.21199999999999999</c:v>
                </c:pt>
                <c:pt idx="11">
                  <c:v>0.22800000000000001</c:v>
                </c:pt>
                <c:pt idx="13">
                  <c:v>0.20699999999999999</c:v>
                </c:pt>
                <c:pt idx="15">
                  <c:v>0.24399999999999999</c:v>
                </c:pt>
                <c:pt idx="17">
                  <c:v>0.22700000000000001</c:v>
                </c:pt>
                <c:pt idx="19">
                  <c:v>0.25700000000000001</c:v>
                </c:pt>
                <c:pt idx="21">
                  <c:v>0.28699999999999998</c:v>
                </c:pt>
                <c:pt idx="23">
                  <c:v>0.3</c:v>
                </c:pt>
                <c:pt idx="25">
                  <c:v>0.33500000000000002</c:v>
                </c:pt>
                <c:pt idx="27">
                  <c:v>0.35899999999999999</c:v>
                </c:pt>
                <c:pt idx="29">
                  <c:v>0.38100000000000001</c:v>
                </c:pt>
                <c:pt idx="31">
                  <c:v>0.41499999999999998</c:v>
                </c:pt>
                <c:pt idx="33">
                  <c:v>0.48199999999999998</c:v>
                </c:pt>
                <c:pt idx="35">
                  <c:v>0.52</c:v>
                </c:pt>
                <c:pt idx="37">
                  <c:v>0.55600000000000005</c:v>
                </c:pt>
                <c:pt idx="39">
                  <c:v>0.59899999999999998</c:v>
                </c:pt>
                <c:pt idx="41">
                  <c:v>0.63700000000000001</c:v>
                </c:pt>
                <c:pt idx="43">
                  <c:v>0.69299999999999995</c:v>
                </c:pt>
                <c:pt idx="45">
                  <c:v>0.80700000000000005</c:v>
                </c:pt>
                <c:pt idx="47">
                  <c:v>0.873</c:v>
                </c:pt>
                <c:pt idx="49">
                  <c:v>0.93899999999999995</c:v>
                </c:pt>
                <c:pt idx="51">
                  <c:v>0.997</c:v>
                </c:pt>
                <c:pt idx="53">
                  <c:v>1.04</c:v>
                </c:pt>
                <c:pt idx="55">
                  <c:v>1.1399999999999999</c:v>
                </c:pt>
                <c:pt idx="57">
                  <c:v>1.17</c:v>
                </c:pt>
                <c:pt idx="59">
                  <c:v>1.21</c:v>
                </c:pt>
                <c:pt idx="61">
                  <c:v>1.25</c:v>
                </c:pt>
                <c:pt idx="63">
                  <c:v>1.27</c:v>
                </c:pt>
                <c:pt idx="65">
                  <c:v>1.28</c:v>
                </c:pt>
                <c:pt idx="67">
                  <c:v>1.32</c:v>
                </c:pt>
                <c:pt idx="69">
                  <c:v>1.34</c:v>
                </c:pt>
                <c:pt idx="71">
                  <c:v>1.37</c:v>
                </c:pt>
                <c:pt idx="73">
                  <c:v>1.38</c:v>
                </c:pt>
                <c:pt idx="75">
                  <c:v>1.38</c:v>
                </c:pt>
                <c:pt idx="77">
                  <c:v>1.38</c:v>
                </c:pt>
                <c:pt idx="79">
                  <c:v>1.37</c:v>
                </c:pt>
                <c:pt idx="81">
                  <c:v>1.35</c:v>
                </c:pt>
                <c:pt idx="83">
                  <c:v>1.33</c:v>
                </c:pt>
                <c:pt idx="85">
                  <c:v>1.3</c:v>
                </c:pt>
                <c:pt idx="87">
                  <c:v>1.2799999999999998</c:v>
                </c:pt>
                <c:pt idx="89">
                  <c:v>1.2599999999999998</c:v>
                </c:pt>
                <c:pt idx="91">
                  <c:v>1.2414000000000001</c:v>
                </c:pt>
                <c:pt idx="93">
                  <c:v>1.22</c:v>
                </c:pt>
                <c:pt idx="95">
                  <c:v>1.2</c:v>
                </c:pt>
                <c:pt idx="97">
                  <c:v>1.1499999999999999</c:v>
                </c:pt>
                <c:pt idx="99" formatCode="General">
                  <c:v>1.119</c:v>
                </c:pt>
                <c:pt idx="101" formatCode="General">
                  <c:v>1.153</c:v>
                </c:pt>
                <c:pt idx="103" formatCode="0.000">
                  <c:v>1.135</c:v>
                </c:pt>
              </c:numCache>
            </c:numRef>
          </c:val>
        </c:ser>
        <c:ser>
          <c:idx val="4"/>
          <c:order val="4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94855552"/>
        <c:axId val="94857088"/>
      </c:barChart>
      <c:catAx>
        <c:axId val="94839936"/>
        <c:scaling>
          <c:orientation val="minMax"/>
        </c:scaling>
        <c:axPos val="b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841472"/>
        <c:crosses val="autoZero"/>
        <c:lblAlgn val="ctr"/>
        <c:lblOffset val="100"/>
        <c:tickLblSkip val="8"/>
        <c:tickMarkSkip val="8"/>
      </c:catAx>
      <c:valAx>
        <c:axId val="94841472"/>
        <c:scaling>
          <c:orientation val="minMax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839936"/>
        <c:crosses val="autoZero"/>
        <c:crossBetween val="between"/>
        <c:majorUnit val="1"/>
      </c:valAx>
      <c:catAx>
        <c:axId val="94855552"/>
        <c:scaling>
          <c:orientation val="minMax"/>
        </c:scaling>
        <c:delete val="1"/>
        <c:axPos val="b"/>
        <c:tickLblPos val="none"/>
        <c:crossAx val="94857088"/>
        <c:crosses val="autoZero"/>
        <c:lblAlgn val="ctr"/>
        <c:lblOffset val="100"/>
      </c:catAx>
      <c:valAx>
        <c:axId val="94857088"/>
        <c:scaling>
          <c:orientation val="minMax"/>
          <c:max val="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4855552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3.8817677520039819E-2"/>
          <c:y val="0.22922691481746674"/>
          <c:w val="0.91630060296517113"/>
          <c:h val="4.1273522627853346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252695353430933E-2"/>
          <c:y val="0.17325274319136844"/>
          <c:w val="0.89349460929313862"/>
          <c:h val="0.72134665497476669"/>
        </c:manualLayout>
      </c:layout>
      <c:barChart>
        <c:barDir val="col"/>
        <c:grouping val="stacked"/>
        <c:ser>
          <c:idx val="5"/>
          <c:order val="0"/>
          <c:tx>
            <c:v>Current</c:v>
          </c:tx>
          <c:spPr>
            <a:solidFill>
              <a:srgbClr val="226834"/>
            </a:solidFill>
            <a:ln w="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Data'!$B$5:$BB$5</c:f>
              <c:numCache>
                <c:formatCode>0.00</c:formatCode>
                <c:ptCount val="53"/>
                <c:pt idx="0">
                  <c:v>95.63</c:v>
                </c:pt>
                <c:pt idx="1">
                  <c:v>95.86</c:v>
                </c:pt>
                <c:pt idx="2">
                  <c:v>95.91</c:v>
                </c:pt>
                <c:pt idx="3">
                  <c:v>95.82</c:v>
                </c:pt>
                <c:pt idx="4">
                  <c:v>95.87</c:v>
                </c:pt>
                <c:pt idx="5">
                  <c:v>96.04</c:v>
                </c:pt>
                <c:pt idx="6">
                  <c:v>95.83</c:v>
                </c:pt>
                <c:pt idx="7">
                  <c:v>95.78</c:v>
                </c:pt>
                <c:pt idx="8">
                  <c:v>95.52</c:v>
                </c:pt>
                <c:pt idx="9">
                  <c:v>95.37</c:v>
                </c:pt>
                <c:pt idx="10">
                  <c:v>95.28</c:v>
                </c:pt>
                <c:pt idx="11">
                  <c:v>95.01</c:v>
                </c:pt>
                <c:pt idx="12">
                  <c:v>95.04</c:v>
                </c:pt>
                <c:pt idx="13">
                  <c:v>95.32</c:v>
                </c:pt>
                <c:pt idx="14">
                  <c:v>95</c:v>
                </c:pt>
                <c:pt idx="15">
                  <c:v>94.93</c:v>
                </c:pt>
                <c:pt idx="16">
                  <c:v>95.11</c:v>
                </c:pt>
                <c:pt idx="17">
                  <c:v>95.36</c:v>
                </c:pt>
                <c:pt idx="18">
                  <c:v>95.46</c:v>
                </c:pt>
                <c:pt idx="19">
                  <c:v>95.55</c:v>
                </c:pt>
                <c:pt idx="20">
                  <c:v>95.75</c:v>
                </c:pt>
                <c:pt idx="21">
                  <c:v>95.76</c:v>
                </c:pt>
                <c:pt idx="22">
                  <c:v>95.76</c:v>
                </c:pt>
                <c:pt idx="23">
                  <c:v>95.77</c:v>
                </c:pt>
                <c:pt idx="24">
                  <c:v>95.91</c:v>
                </c:pt>
                <c:pt idx="25">
                  <c:v>96.19</c:v>
                </c:pt>
                <c:pt idx="26">
                  <c:v>96.02</c:v>
                </c:pt>
                <c:pt idx="27">
                  <c:v>96.14</c:v>
                </c:pt>
                <c:pt idx="28">
                  <c:v>96.21</c:v>
                </c:pt>
                <c:pt idx="29">
                  <c:v>96.07</c:v>
                </c:pt>
                <c:pt idx="30">
                  <c:v>95.7</c:v>
                </c:pt>
                <c:pt idx="31">
                  <c:v>95.3</c:v>
                </c:pt>
                <c:pt idx="32">
                  <c:v>95.1</c:v>
                </c:pt>
                <c:pt idx="33">
                  <c:v>94.71</c:v>
                </c:pt>
                <c:pt idx="34">
                  <c:v>94.13</c:v>
                </c:pt>
                <c:pt idx="35">
                  <c:v>93.27</c:v>
                </c:pt>
                <c:pt idx="36">
                  <c:v>92.52</c:v>
                </c:pt>
                <c:pt idx="37">
                  <c:v>92.29</c:v>
                </c:pt>
                <c:pt idx="38">
                  <c:v>91.43</c:v>
                </c:pt>
                <c:pt idx="39">
                  <c:v>90.14</c:v>
                </c:pt>
                <c:pt idx="40">
                  <c:v>89.26</c:v>
                </c:pt>
                <c:pt idx="41">
                  <c:v>88.77</c:v>
                </c:pt>
                <c:pt idx="42">
                  <c:v>88.36</c:v>
                </c:pt>
                <c:pt idx="43">
                  <c:v>88.02</c:v>
                </c:pt>
                <c:pt idx="44">
                  <c:v>88.07</c:v>
                </c:pt>
                <c:pt idx="45">
                  <c:v>88.63</c:v>
                </c:pt>
                <c:pt idx="46">
                  <c:v>88.9</c:v>
                </c:pt>
                <c:pt idx="47">
                  <c:v>89.21</c:v>
                </c:pt>
                <c:pt idx="48">
                  <c:v>89.516505863637391</c:v>
                </c:pt>
                <c:pt idx="49" formatCode="General">
                  <c:v>90.23</c:v>
                </c:pt>
                <c:pt idx="50">
                  <c:v>90</c:v>
                </c:pt>
                <c:pt idx="51">
                  <c:v>90.25</c:v>
                </c:pt>
              </c:numCache>
            </c:numRef>
          </c:val>
        </c:ser>
        <c:ser>
          <c:idx val="4"/>
          <c:order val="1"/>
          <c:tx>
            <c:v>30-day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Data'!$B$6:$BB$6</c:f>
              <c:numCache>
                <c:formatCode>0.00</c:formatCode>
                <c:ptCount val="53"/>
                <c:pt idx="0">
                  <c:v>1.5</c:v>
                </c:pt>
                <c:pt idx="1">
                  <c:v>1.51</c:v>
                </c:pt>
                <c:pt idx="2">
                  <c:v>1.53</c:v>
                </c:pt>
                <c:pt idx="3">
                  <c:v>1.61</c:v>
                </c:pt>
                <c:pt idx="4">
                  <c:v>1.54</c:v>
                </c:pt>
                <c:pt idx="5">
                  <c:v>1.47</c:v>
                </c:pt>
                <c:pt idx="6">
                  <c:v>1.72</c:v>
                </c:pt>
                <c:pt idx="7">
                  <c:v>1.64</c:v>
                </c:pt>
                <c:pt idx="8">
                  <c:v>1.74</c:v>
                </c:pt>
                <c:pt idx="9">
                  <c:v>1.69</c:v>
                </c:pt>
                <c:pt idx="10">
                  <c:v>1.82</c:v>
                </c:pt>
                <c:pt idx="11">
                  <c:v>1.92</c:v>
                </c:pt>
                <c:pt idx="12">
                  <c:v>1.82</c:v>
                </c:pt>
                <c:pt idx="13">
                  <c:v>1.65</c:v>
                </c:pt>
                <c:pt idx="14">
                  <c:v>1.91</c:v>
                </c:pt>
                <c:pt idx="15">
                  <c:v>1.84</c:v>
                </c:pt>
                <c:pt idx="16">
                  <c:v>1.82</c:v>
                </c:pt>
                <c:pt idx="17">
                  <c:v>1.66</c:v>
                </c:pt>
                <c:pt idx="18">
                  <c:v>1.66</c:v>
                </c:pt>
                <c:pt idx="19">
                  <c:v>1.62</c:v>
                </c:pt>
                <c:pt idx="20">
                  <c:v>1.52</c:v>
                </c:pt>
                <c:pt idx="21">
                  <c:v>1.56</c:v>
                </c:pt>
                <c:pt idx="22">
                  <c:v>1.55</c:v>
                </c:pt>
                <c:pt idx="23">
                  <c:v>1.49</c:v>
                </c:pt>
                <c:pt idx="24">
                  <c:v>1.5</c:v>
                </c:pt>
                <c:pt idx="25">
                  <c:v>1.42</c:v>
                </c:pt>
                <c:pt idx="26">
                  <c:v>1.52</c:v>
                </c:pt>
                <c:pt idx="27">
                  <c:v>1.44</c:v>
                </c:pt>
                <c:pt idx="28">
                  <c:v>1.42</c:v>
                </c:pt>
                <c:pt idx="29">
                  <c:v>1.53</c:v>
                </c:pt>
                <c:pt idx="30">
                  <c:v>1.6</c:v>
                </c:pt>
                <c:pt idx="31">
                  <c:v>1.8</c:v>
                </c:pt>
                <c:pt idx="32">
                  <c:v>1.79</c:v>
                </c:pt>
                <c:pt idx="33">
                  <c:v>1.89</c:v>
                </c:pt>
                <c:pt idx="34">
                  <c:v>1.92</c:v>
                </c:pt>
                <c:pt idx="35">
                  <c:v>2.13</c:v>
                </c:pt>
                <c:pt idx="36">
                  <c:v>2.09</c:v>
                </c:pt>
                <c:pt idx="37">
                  <c:v>2.0699999999999998</c:v>
                </c:pt>
                <c:pt idx="38">
                  <c:v>2.3199999999999998</c:v>
                </c:pt>
                <c:pt idx="39">
                  <c:v>2.5</c:v>
                </c:pt>
                <c:pt idx="40">
                  <c:v>2.34</c:v>
                </c:pt>
                <c:pt idx="41">
                  <c:v>2.1800000000000002</c:v>
                </c:pt>
                <c:pt idx="42">
                  <c:v>2.25</c:v>
                </c:pt>
                <c:pt idx="43">
                  <c:v>2.16</c:v>
                </c:pt>
                <c:pt idx="44">
                  <c:v>2.08</c:v>
                </c:pt>
                <c:pt idx="45">
                  <c:v>2.0099999999999998</c:v>
                </c:pt>
                <c:pt idx="46">
                  <c:v>2.0699999999999998</c:v>
                </c:pt>
                <c:pt idx="47">
                  <c:v>1.89</c:v>
                </c:pt>
                <c:pt idx="48">
                  <c:v>1.8235816052768361</c:v>
                </c:pt>
                <c:pt idx="49" formatCode="General">
                  <c:v>1.65</c:v>
                </c:pt>
                <c:pt idx="50">
                  <c:v>1.95</c:v>
                </c:pt>
                <c:pt idx="51">
                  <c:v>1.74</c:v>
                </c:pt>
              </c:numCache>
            </c:numRef>
          </c:val>
        </c:ser>
        <c:ser>
          <c:idx val="3"/>
          <c:order val="2"/>
          <c:tx>
            <c:v>60-day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Data'!$B$7:$BB$7</c:f>
              <c:numCache>
                <c:formatCode>0.00</c:formatCode>
                <c:ptCount val="53"/>
                <c:pt idx="0">
                  <c:v>0.47</c:v>
                </c:pt>
                <c:pt idx="1">
                  <c:v>0.4</c:v>
                </c:pt>
                <c:pt idx="2">
                  <c:v>0.45</c:v>
                </c:pt>
                <c:pt idx="3">
                  <c:v>0.53</c:v>
                </c:pt>
                <c:pt idx="4">
                  <c:v>0.51</c:v>
                </c:pt>
                <c:pt idx="5">
                  <c:v>0.46</c:v>
                </c:pt>
                <c:pt idx="6">
                  <c:v>0.52</c:v>
                </c:pt>
                <c:pt idx="7">
                  <c:v>0.49</c:v>
                </c:pt>
                <c:pt idx="8">
                  <c:v>0.51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0.57999999999999996</c:v>
                </c:pt>
                <c:pt idx="13">
                  <c:v>0.51</c:v>
                </c:pt>
                <c:pt idx="14">
                  <c:v>0.6</c:v>
                </c:pt>
                <c:pt idx="15">
                  <c:v>0.56999999999999995</c:v>
                </c:pt>
                <c:pt idx="16">
                  <c:v>0.54</c:v>
                </c:pt>
                <c:pt idx="17">
                  <c:v>0.52</c:v>
                </c:pt>
                <c:pt idx="18">
                  <c:v>0.52</c:v>
                </c:pt>
                <c:pt idx="19">
                  <c:v>0.5</c:v>
                </c:pt>
                <c:pt idx="20">
                  <c:v>0.45</c:v>
                </c:pt>
                <c:pt idx="21">
                  <c:v>0.49</c:v>
                </c:pt>
                <c:pt idx="22">
                  <c:v>0.48</c:v>
                </c:pt>
                <c:pt idx="23">
                  <c:v>0.51</c:v>
                </c:pt>
                <c:pt idx="24">
                  <c:v>0.41</c:v>
                </c:pt>
                <c:pt idx="25">
                  <c:v>0.39</c:v>
                </c:pt>
                <c:pt idx="26">
                  <c:v>0.47</c:v>
                </c:pt>
                <c:pt idx="27">
                  <c:v>0.47</c:v>
                </c:pt>
                <c:pt idx="28">
                  <c:v>0.44</c:v>
                </c:pt>
                <c:pt idx="29">
                  <c:v>0.52</c:v>
                </c:pt>
                <c:pt idx="30">
                  <c:v>0.62</c:v>
                </c:pt>
                <c:pt idx="31">
                  <c:v>0.59</c:v>
                </c:pt>
                <c:pt idx="32">
                  <c:v>0.63</c:v>
                </c:pt>
                <c:pt idx="33">
                  <c:v>0.76</c:v>
                </c:pt>
                <c:pt idx="34">
                  <c:v>0.92</c:v>
                </c:pt>
                <c:pt idx="35">
                  <c:v>1</c:v>
                </c:pt>
                <c:pt idx="36">
                  <c:v>0.95</c:v>
                </c:pt>
                <c:pt idx="37">
                  <c:v>1.01</c:v>
                </c:pt>
                <c:pt idx="38">
                  <c:v>1.1100000000000001</c:v>
                </c:pt>
                <c:pt idx="39">
                  <c:v>1.42</c:v>
                </c:pt>
                <c:pt idx="40">
                  <c:v>1.3</c:v>
                </c:pt>
                <c:pt idx="41">
                  <c:v>1.19</c:v>
                </c:pt>
                <c:pt idx="42">
                  <c:v>1.28</c:v>
                </c:pt>
                <c:pt idx="43">
                  <c:v>1.22</c:v>
                </c:pt>
                <c:pt idx="44">
                  <c:v>1.05</c:v>
                </c:pt>
                <c:pt idx="45">
                  <c:v>0.91</c:v>
                </c:pt>
                <c:pt idx="46">
                  <c:v>1</c:v>
                </c:pt>
                <c:pt idx="47">
                  <c:v>0.99</c:v>
                </c:pt>
                <c:pt idx="48">
                  <c:v>0.90129033274239012</c:v>
                </c:pt>
                <c:pt idx="49" formatCode="General">
                  <c:v>0.84</c:v>
                </c:pt>
                <c:pt idx="50">
                  <c:v>0.87</c:v>
                </c:pt>
                <c:pt idx="51">
                  <c:v>0.84</c:v>
                </c:pt>
              </c:numCache>
            </c:numRef>
          </c:val>
        </c:ser>
        <c:ser>
          <c:idx val="2"/>
          <c:order val="3"/>
          <c:tx>
            <c:v>90-day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Data'!$B$8:$BB$8</c:f>
              <c:numCache>
                <c:formatCode>0.00</c:formatCode>
                <c:ptCount val="53"/>
                <c:pt idx="0">
                  <c:v>0.24</c:v>
                </c:pt>
                <c:pt idx="1">
                  <c:v>0.19</c:v>
                </c:pt>
                <c:pt idx="2">
                  <c:v>0.23</c:v>
                </c:pt>
                <c:pt idx="3">
                  <c:v>0.23</c:v>
                </c:pt>
                <c:pt idx="4">
                  <c:v>0.25</c:v>
                </c:pt>
                <c:pt idx="5">
                  <c:v>0.2</c:v>
                </c:pt>
                <c:pt idx="6">
                  <c:v>0.2</c:v>
                </c:pt>
                <c:pt idx="7">
                  <c:v>0.24</c:v>
                </c:pt>
                <c:pt idx="8">
                  <c:v>0.27</c:v>
                </c:pt>
                <c:pt idx="9">
                  <c:v>0.25</c:v>
                </c:pt>
                <c:pt idx="10">
                  <c:v>0.27</c:v>
                </c:pt>
                <c:pt idx="11">
                  <c:v>0.31</c:v>
                </c:pt>
                <c:pt idx="12">
                  <c:v>0.27</c:v>
                </c:pt>
                <c:pt idx="13">
                  <c:v>0.23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0.25</c:v>
                </c:pt>
                <c:pt idx="18">
                  <c:v>0.25</c:v>
                </c:pt>
                <c:pt idx="19">
                  <c:v>0.26</c:v>
                </c:pt>
                <c:pt idx="20">
                  <c:v>0.23</c:v>
                </c:pt>
                <c:pt idx="21">
                  <c:v>0.21</c:v>
                </c:pt>
                <c:pt idx="22">
                  <c:v>0.23</c:v>
                </c:pt>
                <c:pt idx="23">
                  <c:v>0.24</c:v>
                </c:pt>
                <c:pt idx="24">
                  <c:v>0.21</c:v>
                </c:pt>
                <c:pt idx="25">
                  <c:v>0.2</c:v>
                </c:pt>
                <c:pt idx="26">
                  <c:v>0.23</c:v>
                </c:pt>
                <c:pt idx="27">
                  <c:v>0.23</c:v>
                </c:pt>
                <c:pt idx="28">
                  <c:v>0.19</c:v>
                </c:pt>
                <c:pt idx="29">
                  <c:v>0.21</c:v>
                </c:pt>
                <c:pt idx="30">
                  <c:v>0.31</c:v>
                </c:pt>
                <c:pt idx="31">
                  <c:v>0.34</c:v>
                </c:pt>
                <c:pt idx="32">
                  <c:v>0.36</c:v>
                </c:pt>
                <c:pt idx="33">
                  <c:v>0.4</c:v>
                </c:pt>
                <c:pt idx="34">
                  <c:v>0.43</c:v>
                </c:pt>
                <c:pt idx="35">
                  <c:v>0.61</c:v>
                </c:pt>
                <c:pt idx="36">
                  <c:v>0.68</c:v>
                </c:pt>
                <c:pt idx="37">
                  <c:v>0.53</c:v>
                </c:pt>
                <c:pt idx="38">
                  <c:v>0.66</c:v>
                </c:pt>
                <c:pt idx="39">
                  <c:v>0.82</c:v>
                </c:pt>
                <c:pt idx="40">
                  <c:v>0.88</c:v>
                </c:pt>
                <c:pt idx="41">
                  <c:v>0.91</c:v>
                </c:pt>
                <c:pt idx="42">
                  <c:v>0.78</c:v>
                </c:pt>
                <c:pt idx="43">
                  <c:v>0.9</c:v>
                </c:pt>
                <c:pt idx="44">
                  <c:v>0.74</c:v>
                </c:pt>
                <c:pt idx="45">
                  <c:v>0.68</c:v>
                </c:pt>
                <c:pt idx="46">
                  <c:v>0.66</c:v>
                </c:pt>
                <c:pt idx="47">
                  <c:v>0.61</c:v>
                </c:pt>
                <c:pt idx="48">
                  <c:v>0.5701755153543121</c:v>
                </c:pt>
                <c:pt idx="49" formatCode="General">
                  <c:v>0.49</c:v>
                </c:pt>
                <c:pt idx="50">
                  <c:v>0.56999999999999995</c:v>
                </c:pt>
                <c:pt idx="51">
                  <c:v>0.53</c:v>
                </c:pt>
              </c:numCache>
            </c:numRef>
          </c:val>
        </c:ser>
        <c:ser>
          <c:idx val="1"/>
          <c:order val="4"/>
          <c:tx>
            <c:v>120-day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Data'!$B$9:$BB$9</c:f>
              <c:numCache>
                <c:formatCode>0.00</c:formatCode>
                <c:ptCount val="53"/>
                <c:pt idx="0">
                  <c:v>0.71</c:v>
                </c:pt>
                <c:pt idx="1">
                  <c:v>0.61</c:v>
                </c:pt>
                <c:pt idx="2">
                  <c:v>0.6</c:v>
                </c:pt>
                <c:pt idx="3">
                  <c:v>0.56000000000000005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0.6</c:v>
                </c:pt>
                <c:pt idx="8">
                  <c:v>0.7</c:v>
                </c:pt>
                <c:pt idx="9">
                  <c:v>0.74</c:v>
                </c:pt>
                <c:pt idx="10">
                  <c:v>0.73</c:v>
                </c:pt>
                <c:pt idx="11">
                  <c:v>0.76</c:v>
                </c:pt>
                <c:pt idx="12">
                  <c:v>0.74</c:v>
                </c:pt>
                <c:pt idx="13">
                  <c:v>0.74</c:v>
                </c:pt>
                <c:pt idx="14">
                  <c:v>0.7</c:v>
                </c:pt>
                <c:pt idx="15">
                  <c:v>0.8</c:v>
                </c:pt>
                <c:pt idx="16">
                  <c:v>0.77</c:v>
                </c:pt>
                <c:pt idx="17">
                  <c:v>0.76</c:v>
                </c:pt>
                <c:pt idx="18">
                  <c:v>0.77</c:v>
                </c:pt>
                <c:pt idx="19">
                  <c:v>0.69</c:v>
                </c:pt>
                <c:pt idx="20">
                  <c:v>0.71</c:v>
                </c:pt>
                <c:pt idx="21">
                  <c:v>0.66</c:v>
                </c:pt>
                <c:pt idx="22">
                  <c:v>0.67</c:v>
                </c:pt>
                <c:pt idx="23">
                  <c:v>0.67</c:v>
                </c:pt>
                <c:pt idx="24">
                  <c:v>0.65</c:v>
                </c:pt>
                <c:pt idx="25">
                  <c:v>0.6</c:v>
                </c:pt>
                <c:pt idx="26">
                  <c:v>0.63</c:v>
                </c:pt>
                <c:pt idx="27">
                  <c:v>0.62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0.68</c:v>
                </c:pt>
                <c:pt idx="31">
                  <c:v>0.69</c:v>
                </c:pt>
                <c:pt idx="32">
                  <c:v>0.74</c:v>
                </c:pt>
                <c:pt idx="33">
                  <c:v>0.84</c:v>
                </c:pt>
                <c:pt idx="34">
                  <c:v>0.95</c:v>
                </c:pt>
                <c:pt idx="35">
                  <c:v>1.2</c:v>
                </c:pt>
                <c:pt idx="36">
                  <c:v>1.6</c:v>
                </c:pt>
                <c:pt idx="37">
                  <c:v>1.6</c:v>
                </c:pt>
                <c:pt idx="38">
                  <c:v>1.86</c:v>
                </c:pt>
                <c:pt idx="39">
                  <c:v>2.27</c:v>
                </c:pt>
                <c:pt idx="40">
                  <c:v>2.91</c:v>
                </c:pt>
                <c:pt idx="41">
                  <c:v>3.25</c:v>
                </c:pt>
                <c:pt idx="42">
                  <c:v>3.63</c:v>
                </c:pt>
                <c:pt idx="43">
                  <c:v>3.93</c:v>
                </c:pt>
                <c:pt idx="44">
                  <c:v>4.33</c:v>
                </c:pt>
                <c:pt idx="45">
                  <c:v>4.01</c:v>
                </c:pt>
                <c:pt idx="46">
                  <c:v>3.6</c:v>
                </c:pt>
                <c:pt idx="47">
                  <c:v>3.49</c:v>
                </c:pt>
                <c:pt idx="48">
                  <c:v>3.330399035356832</c:v>
                </c:pt>
                <c:pt idx="49" formatCode="General">
                  <c:v>3.35</c:v>
                </c:pt>
                <c:pt idx="50">
                  <c:v>3.21</c:v>
                </c:pt>
                <c:pt idx="51">
                  <c:v>3.32</c:v>
                </c:pt>
              </c:numCache>
            </c:numRef>
          </c:val>
        </c:ser>
        <c:ser>
          <c:idx val="0"/>
          <c:order val="5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cat>
            <c:strRef>
              <c:f>'Page 8 Data'!$B$4:$BB$4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8 Data'!$B$10:$BB$10</c:f>
              <c:numCache>
                <c:formatCode>0.00</c:formatCode>
                <c:ptCount val="53"/>
                <c:pt idx="0">
                  <c:v>1.47</c:v>
                </c:pt>
                <c:pt idx="1">
                  <c:v>1.43</c:v>
                </c:pt>
                <c:pt idx="2">
                  <c:v>1.27</c:v>
                </c:pt>
                <c:pt idx="3">
                  <c:v>1.24</c:v>
                </c:pt>
                <c:pt idx="4">
                  <c:v>1.3</c:v>
                </c:pt>
                <c:pt idx="5">
                  <c:v>1.26</c:v>
                </c:pt>
                <c:pt idx="6">
                  <c:v>1.1499999999999999</c:v>
                </c:pt>
                <c:pt idx="7">
                  <c:v>1.24</c:v>
                </c:pt>
                <c:pt idx="8">
                  <c:v>1.25</c:v>
                </c:pt>
                <c:pt idx="9">
                  <c:v>1.4</c:v>
                </c:pt>
                <c:pt idx="10">
                  <c:v>1.33</c:v>
                </c:pt>
                <c:pt idx="11">
                  <c:v>1.38</c:v>
                </c:pt>
                <c:pt idx="12">
                  <c:v>1.55</c:v>
                </c:pt>
                <c:pt idx="13">
                  <c:v>1.55</c:v>
                </c:pt>
                <c:pt idx="14">
                  <c:v>1.52</c:v>
                </c:pt>
                <c:pt idx="15">
                  <c:v>1.56</c:v>
                </c:pt>
                <c:pt idx="16">
                  <c:v>1.49</c:v>
                </c:pt>
                <c:pt idx="17">
                  <c:v>1.44</c:v>
                </c:pt>
                <c:pt idx="18">
                  <c:v>1.34</c:v>
                </c:pt>
                <c:pt idx="19">
                  <c:v>1.37</c:v>
                </c:pt>
                <c:pt idx="20">
                  <c:v>1.35</c:v>
                </c:pt>
                <c:pt idx="21">
                  <c:v>1.32</c:v>
                </c:pt>
                <c:pt idx="22">
                  <c:v>1.3</c:v>
                </c:pt>
                <c:pt idx="23">
                  <c:v>1.32</c:v>
                </c:pt>
                <c:pt idx="24">
                  <c:v>1.32</c:v>
                </c:pt>
                <c:pt idx="25">
                  <c:v>1.19</c:v>
                </c:pt>
                <c:pt idx="26">
                  <c:v>1.1399999999999999</c:v>
                </c:pt>
                <c:pt idx="27">
                  <c:v>1.1000000000000001</c:v>
                </c:pt>
                <c:pt idx="28">
                  <c:v>1.1200000000000001</c:v>
                </c:pt>
                <c:pt idx="29">
                  <c:v>1.0900000000000001</c:v>
                </c:pt>
                <c:pt idx="30">
                  <c:v>1.0900000000000001</c:v>
                </c:pt>
                <c:pt idx="31">
                  <c:v>1.28</c:v>
                </c:pt>
                <c:pt idx="32">
                  <c:v>1.37</c:v>
                </c:pt>
                <c:pt idx="33">
                  <c:v>1.4</c:v>
                </c:pt>
                <c:pt idx="34">
                  <c:v>1.64</c:v>
                </c:pt>
                <c:pt idx="35">
                  <c:v>1.79</c:v>
                </c:pt>
                <c:pt idx="36">
                  <c:v>2.16</c:v>
                </c:pt>
                <c:pt idx="37">
                  <c:v>2.5</c:v>
                </c:pt>
                <c:pt idx="38">
                  <c:v>2.62</c:v>
                </c:pt>
                <c:pt idx="39">
                  <c:v>2.85</c:v>
                </c:pt>
                <c:pt idx="40">
                  <c:v>3.31</c:v>
                </c:pt>
                <c:pt idx="41">
                  <c:v>3.7</c:v>
                </c:pt>
                <c:pt idx="42">
                  <c:v>3.7</c:v>
                </c:pt>
                <c:pt idx="43">
                  <c:v>3.77</c:v>
                </c:pt>
                <c:pt idx="44">
                  <c:v>3.74</c:v>
                </c:pt>
                <c:pt idx="45">
                  <c:v>3.75</c:v>
                </c:pt>
                <c:pt idx="46">
                  <c:v>3.77</c:v>
                </c:pt>
                <c:pt idx="47">
                  <c:v>3.81</c:v>
                </c:pt>
                <c:pt idx="48">
                  <c:v>3.8580476476322318</c:v>
                </c:pt>
                <c:pt idx="49" formatCode="General">
                  <c:v>3.44</c:v>
                </c:pt>
                <c:pt idx="50">
                  <c:v>3.4</c:v>
                </c:pt>
                <c:pt idx="51">
                  <c:v>3.32</c:v>
                </c:pt>
              </c:numCache>
            </c:numRef>
          </c:val>
        </c:ser>
        <c:gapWidth val="14"/>
        <c:overlap val="100"/>
        <c:axId val="95014912"/>
        <c:axId val="95016448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95017984"/>
        <c:axId val="95019776"/>
      </c:barChart>
      <c:catAx>
        <c:axId val="95014912"/>
        <c:scaling>
          <c:orientation val="minMax"/>
        </c:scaling>
        <c:axPos val="b"/>
        <c:numFmt formatCode="[$-409]yy:\Q&quot;1&quot;;@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016448"/>
        <c:crosses val="autoZero"/>
        <c:auto val="1"/>
        <c:lblAlgn val="ctr"/>
        <c:lblOffset val="100"/>
        <c:tickLblSkip val="4"/>
        <c:tickMarkSkip val="4"/>
      </c:catAx>
      <c:valAx>
        <c:axId val="95016448"/>
        <c:scaling>
          <c:orientation val="minMax"/>
          <c:max val="100"/>
          <c:min val="75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014912"/>
        <c:crosses val="autoZero"/>
        <c:crossBetween val="between"/>
        <c:majorUnit val="5"/>
      </c:valAx>
      <c:catAx>
        <c:axId val="95017984"/>
        <c:scaling>
          <c:orientation val="minMax"/>
        </c:scaling>
        <c:delete val="1"/>
        <c:axPos val="b"/>
        <c:tickLblPos val="none"/>
        <c:crossAx val="95019776"/>
        <c:crosses val="autoZero"/>
        <c:auto val="1"/>
        <c:lblAlgn val="ctr"/>
        <c:lblOffset val="100"/>
      </c:catAx>
      <c:valAx>
        <c:axId val="95019776"/>
        <c:scaling>
          <c:orientation val="minMax"/>
          <c:max val="100"/>
          <c:min val="75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017984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egendEntry>
        <c:idx val="6"/>
        <c:delete val="1"/>
      </c:legendEntry>
      <c:layout>
        <c:manualLayout>
          <c:xMode val="edge"/>
          <c:yMode val="edge"/>
          <c:x val="0.14942274523376886"/>
          <c:y val="0.13393489698461442"/>
          <c:w val="0.70514481843616228"/>
          <c:h val="3.4338833594207391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4115734441422467E-2"/>
          <c:y val="0.19950862850132844"/>
          <c:w val="0.9356297647670575"/>
          <c:h val="0.69105140269406362"/>
        </c:manualLayout>
      </c:layout>
      <c:lineChart>
        <c:grouping val="standard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Data'!$B$8:$BB$8</c:f>
              <c:numCache>
                <c:formatCode>0.00</c:formatCode>
                <c:ptCount val="53"/>
                <c:pt idx="0">
                  <c:v>7.05</c:v>
                </c:pt>
                <c:pt idx="1">
                  <c:v>6.87</c:v>
                </c:pt>
                <c:pt idx="2">
                  <c:v>6.34</c:v>
                </c:pt>
                <c:pt idx="3">
                  <c:v>6.18</c:v>
                </c:pt>
                <c:pt idx="4">
                  <c:v>6.45</c:v>
                </c:pt>
                <c:pt idx="5">
                  <c:v>6.23</c:v>
                </c:pt>
                <c:pt idx="6">
                  <c:v>5.65</c:v>
                </c:pt>
                <c:pt idx="7">
                  <c:v>5.95</c:v>
                </c:pt>
                <c:pt idx="8">
                  <c:v>6</c:v>
                </c:pt>
                <c:pt idx="9">
                  <c:v>6.74</c:v>
                </c:pt>
                <c:pt idx="10">
                  <c:v>6.67</c:v>
                </c:pt>
                <c:pt idx="11">
                  <c:v>7.21</c:v>
                </c:pt>
                <c:pt idx="12">
                  <c:v>8.36</c:v>
                </c:pt>
                <c:pt idx="13">
                  <c:v>8.57</c:v>
                </c:pt>
                <c:pt idx="14">
                  <c:v>8.81</c:v>
                </c:pt>
                <c:pt idx="15">
                  <c:v>9.0399999999999991</c:v>
                </c:pt>
                <c:pt idx="16">
                  <c:v>8.84</c:v>
                </c:pt>
                <c:pt idx="17">
                  <c:v>8.9</c:v>
                </c:pt>
                <c:pt idx="18">
                  <c:v>8.67</c:v>
                </c:pt>
                <c:pt idx="19">
                  <c:v>9.24</c:v>
                </c:pt>
                <c:pt idx="20">
                  <c:v>9.27</c:v>
                </c:pt>
                <c:pt idx="21">
                  <c:v>8.85</c:v>
                </c:pt>
                <c:pt idx="22">
                  <c:v>8.65</c:v>
                </c:pt>
                <c:pt idx="23">
                  <c:v>9.18</c:v>
                </c:pt>
                <c:pt idx="24">
                  <c:v>9.59</c:v>
                </c:pt>
                <c:pt idx="25">
                  <c:v>9.23</c:v>
                </c:pt>
                <c:pt idx="26">
                  <c:v>9.07</c:v>
                </c:pt>
                <c:pt idx="27">
                  <c:v>8.5299999999999994</c:v>
                </c:pt>
                <c:pt idx="28">
                  <c:v>8.82</c:v>
                </c:pt>
                <c:pt idx="29">
                  <c:v>8.9600000000000009</c:v>
                </c:pt>
                <c:pt idx="30">
                  <c:v>9.19</c:v>
                </c:pt>
                <c:pt idx="31">
                  <c:v>9.66</c:v>
                </c:pt>
                <c:pt idx="32">
                  <c:v>9.74</c:v>
                </c:pt>
                <c:pt idx="33">
                  <c:v>9.3800000000000008</c:v>
                </c:pt>
                <c:pt idx="34">
                  <c:v>9.34</c:v>
                </c:pt>
                <c:pt idx="35">
                  <c:v>9.48</c:v>
                </c:pt>
                <c:pt idx="36">
                  <c:v>9.49</c:v>
                </c:pt>
                <c:pt idx="37">
                  <c:v>10.15</c:v>
                </c:pt>
                <c:pt idx="38">
                  <c:v>9.48</c:v>
                </c:pt>
                <c:pt idx="39">
                  <c:v>10.18</c:v>
                </c:pt>
                <c:pt idx="40">
                  <c:v>11.44</c:v>
                </c:pt>
                <c:pt idx="41">
                  <c:v>11.74</c:v>
                </c:pt>
                <c:pt idx="42">
                  <c:v>11.9</c:v>
                </c:pt>
                <c:pt idx="43">
                  <c:v>12.7</c:v>
                </c:pt>
                <c:pt idx="44">
                  <c:v>13.73</c:v>
                </c:pt>
                <c:pt idx="45">
                  <c:v>13.74</c:v>
                </c:pt>
                <c:pt idx="46">
                  <c:v>13.16</c:v>
                </c:pt>
                <c:pt idx="47">
                  <c:v>13.27</c:v>
                </c:pt>
                <c:pt idx="48">
                  <c:v>13.12</c:v>
                </c:pt>
                <c:pt idx="49">
                  <c:v>12.16</c:v>
                </c:pt>
                <c:pt idx="50" formatCode="General">
                  <c:v>11.5</c:v>
                </c:pt>
                <c:pt idx="51">
                  <c:v>11.48</c:v>
                </c:pt>
              </c:numCache>
            </c:numRef>
          </c:val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Data'!$B$6:$BB$6</c:f>
              <c:numCache>
                <c:formatCode>0.00</c:formatCode>
                <c:ptCount val="53"/>
                <c:pt idx="0">
                  <c:v>0.65</c:v>
                </c:pt>
                <c:pt idx="1">
                  <c:v>0.75</c:v>
                </c:pt>
                <c:pt idx="2">
                  <c:v>0.78</c:v>
                </c:pt>
                <c:pt idx="3">
                  <c:v>0.53</c:v>
                </c:pt>
                <c:pt idx="4">
                  <c:v>0.5</c:v>
                </c:pt>
                <c:pt idx="5">
                  <c:v>0.5</c:v>
                </c:pt>
                <c:pt idx="6">
                  <c:v>0.89</c:v>
                </c:pt>
                <c:pt idx="7">
                  <c:v>0.79</c:v>
                </c:pt>
                <c:pt idx="8">
                  <c:v>0.97</c:v>
                </c:pt>
                <c:pt idx="9">
                  <c:v>0.89</c:v>
                </c:pt>
                <c:pt idx="10">
                  <c:v>0.94</c:v>
                </c:pt>
                <c:pt idx="11">
                  <c:v>0.56000000000000005</c:v>
                </c:pt>
                <c:pt idx="12">
                  <c:v>0.53</c:v>
                </c:pt>
                <c:pt idx="13">
                  <c:v>0.51</c:v>
                </c:pt>
                <c:pt idx="14">
                  <c:v>0.43</c:v>
                </c:pt>
                <c:pt idx="15">
                  <c:v>0.73</c:v>
                </c:pt>
                <c:pt idx="16">
                  <c:v>0.35</c:v>
                </c:pt>
                <c:pt idx="17">
                  <c:v>0.28000000000000003</c:v>
                </c:pt>
                <c:pt idx="18">
                  <c:v>0.22</c:v>
                </c:pt>
                <c:pt idx="19">
                  <c:v>0.31</c:v>
                </c:pt>
                <c:pt idx="20">
                  <c:v>0.21</c:v>
                </c:pt>
                <c:pt idx="21">
                  <c:v>0.15</c:v>
                </c:pt>
                <c:pt idx="22">
                  <c:v>0.18</c:v>
                </c:pt>
                <c:pt idx="23">
                  <c:v>0.21</c:v>
                </c:pt>
                <c:pt idx="24">
                  <c:v>0.25</c:v>
                </c:pt>
                <c:pt idx="25">
                  <c:v>0.24</c:v>
                </c:pt>
                <c:pt idx="26">
                  <c:v>0.2</c:v>
                </c:pt>
                <c:pt idx="27">
                  <c:v>0.16</c:v>
                </c:pt>
                <c:pt idx="28">
                  <c:v>0.17</c:v>
                </c:pt>
                <c:pt idx="29">
                  <c:v>0.39</c:v>
                </c:pt>
                <c:pt idx="30">
                  <c:v>0.5</c:v>
                </c:pt>
                <c:pt idx="31">
                  <c:v>0.61</c:v>
                </c:pt>
                <c:pt idx="32">
                  <c:v>0.65</c:v>
                </c:pt>
                <c:pt idx="33">
                  <c:v>0.77</c:v>
                </c:pt>
                <c:pt idx="34">
                  <c:v>1.2</c:v>
                </c:pt>
                <c:pt idx="35">
                  <c:v>1.32</c:v>
                </c:pt>
                <c:pt idx="36">
                  <c:v>1.86</c:v>
                </c:pt>
                <c:pt idx="37">
                  <c:v>2.21</c:v>
                </c:pt>
                <c:pt idx="38">
                  <c:v>2.66</c:v>
                </c:pt>
                <c:pt idx="39">
                  <c:v>3.33</c:v>
                </c:pt>
                <c:pt idx="40">
                  <c:v>3.77</c:v>
                </c:pt>
                <c:pt idx="41">
                  <c:v>3.97</c:v>
                </c:pt>
                <c:pt idx="42">
                  <c:v>4.18</c:v>
                </c:pt>
                <c:pt idx="43">
                  <c:v>4.37</c:v>
                </c:pt>
                <c:pt idx="44">
                  <c:v>4.05</c:v>
                </c:pt>
                <c:pt idx="45">
                  <c:v>4.29</c:v>
                </c:pt>
                <c:pt idx="46">
                  <c:v>4.2300000000000004</c:v>
                </c:pt>
                <c:pt idx="47">
                  <c:v>4.29</c:v>
                </c:pt>
                <c:pt idx="48">
                  <c:v>4.66</c:v>
                </c:pt>
                <c:pt idx="49">
                  <c:v>4.66</c:v>
                </c:pt>
                <c:pt idx="50" formatCode="General">
                  <c:v>4.7</c:v>
                </c:pt>
                <c:pt idx="51">
                  <c:v>4.71</c:v>
                </c:pt>
              </c:numCache>
            </c:numRef>
          </c:val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Data'!$B$9:$AY$9</c:f>
              <c:numCache>
                <c:formatCode>0.00</c:formatCode>
                <c:ptCount val="50"/>
              </c:numCache>
            </c:numRef>
          </c:val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Data'!$B$7:$BB$7</c:f>
              <c:numCache>
                <c:formatCode>0.00</c:formatCode>
                <c:ptCount val="53"/>
                <c:pt idx="0">
                  <c:v>2.63</c:v>
                </c:pt>
                <c:pt idx="1">
                  <c:v>2.3199999999999998</c:v>
                </c:pt>
                <c:pt idx="2">
                  <c:v>2.08</c:v>
                </c:pt>
                <c:pt idx="3">
                  <c:v>2.11</c:v>
                </c:pt>
                <c:pt idx="4">
                  <c:v>1.88</c:v>
                </c:pt>
                <c:pt idx="5">
                  <c:v>2.0299999999999998</c:v>
                </c:pt>
                <c:pt idx="6">
                  <c:v>2</c:v>
                </c:pt>
                <c:pt idx="7">
                  <c:v>2.2799999999999998</c:v>
                </c:pt>
                <c:pt idx="8">
                  <c:v>2.37</c:v>
                </c:pt>
                <c:pt idx="9">
                  <c:v>2.13</c:v>
                </c:pt>
                <c:pt idx="10">
                  <c:v>2.2799999999999998</c:v>
                </c:pt>
                <c:pt idx="11">
                  <c:v>2.3199999999999998</c:v>
                </c:pt>
                <c:pt idx="12">
                  <c:v>2.54</c:v>
                </c:pt>
                <c:pt idx="13">
                  <c:v>2.36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2.33</c:v>
                </c:pt>
                <c:pt idx="17">
                  <c:v>2.2599999999999998</c:v>
                </c:pt>
                <c:pt idx="18">
                  <c:v>2.16</c:v>
                </c:pt>
                <c:pt idx="19">
                  <c:v>2.16</c:v>
                </c:pt>
                <c:pt idx="20">
                  <c:v>2.3199999999999998</c:v>
                </c:pt>
                <c:pt idx="21">
                  <c:v>2.17</c:v>
                </c:pt>
                <c:pt idx="22">
                  <c:v>2.27</c:v>
                </c:pt>
                <c:pt idx="23">
                  <c:v>2.42</c:v>
                </c:pt>
                <c:pt idx="24">
                  <c:v>2.38</c:v>
                </c:pt>
                <c:pt idx="25">
                  <c:v>1.99</c:v>
                </c:pt>
                <c:pt idx="26">
                  <c:v>2.0299999999999998</c:v>
                </c:pt>
                <c:pt idx="27">
                  <c:v>2.09</c:v>
                </c:pt>
                <c:pt idx="28">
                  <c:v>2.15</c:v>
                </c:pt>
                <c:pt idx="29">
                  <c:v>2.2200000000000002</c:v>
                </c:pt>
                <c:pt idx="30">
                  <c:v>2.58</c:v>
                </c:pt>
                <c:pt idx="31">
                  <c:v>2.62</c:v>
                </c:pt>
                <c:pt idx="32">
                  <c:v>2.59</c:v>
                </c:pt>
                <c:pt idx="33">
                  <c:v>2.54</c:v>
                </c:pt>
                <c:pt idx="34">
                  <c:v>2.76</c:v>
                </c:pt>
                <c:pt idx="35">
                  <c:v>3.05</c:v>
                </c:pt>
                <c:pt idx="36">
                  <c:v>3.22</c:v>
                </c:pt>
                <c:pt idx="37">
                  <c:v>3.26</c:v>
                </c:pt>
                <c:pt idx="38">
                  <c:v>3.64</c:v>
                </c:pt>
                <c:pt idx="39">
                  <c:v>3.94</c:v>
                </c:pt>
                <c:pt idx="40">
                  <c:v>4.3499999999999996</c:v>
                </c:pt>
                <c:pt idx="41">
                  <c:v>4.47</c:v>
                </c:pt>
                <c:pt idx="42">
                  <c:v>4.68</c:v>
                </c:pt>
                <c:pt idx="43">
                  <c:v>4.92</c:v>
                </c:pt>
                <c:pt idx="44">
                  <c:v>5.01</c:v>
                </c:pt>
                <c:pt idx="45">
                  <c:v>4.84</c:v>
                </c:pt>
                <c:pt idx="46">
                  <c:v>4.83</c:v>
                </c:pt>
                <c:pt idx="47">
                  <c:v>5.27</c:v>
                </c:pt>
                <c:pt idx="48">
                  <c:v>5.09</c:v>
                </c:pt>
                <c:pt idx="49">
                  <c:v>4.99</c:v>
                </c:pt>
                <c:pt idx="50" formatCode="General">
                  <c:v>5.03</c:v>
                </c:pt>
                <c:pt idx="51">
                  <c:v>4.82</c:v>
                </c:pt>
              </c:numCache>
            </c:numRef>
          </c:val>
        </c:ser>
        <c:marker val="1"/>
        <c:axId val="95700096"/>
        <c:axId val="95701632"/>
      </c:lineChart>
      <c:lineChart>
        <c:grouping val="standard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52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9 Data'!$B$5:$BB$5</c:f>
              <c:numCache>
                <c:formatCode>0.00</c:formatCode>
                <c:ptCount val="53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1.1100000000000001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7.46</c:v>
                </c:pt>
                <c:pt idx="49">
                  <c:v>6.91</c:v>
                </c:pt>
                <c:pt idx="50" formatCode="General">
                  <c:v>6.83</c:v>
                </c:pt>
                <c:pt idx="51">
                  <c:v>6.89</c:v>
                </c:pt>
              </c:numCache>
            </c:numRef>
          </c:val>
        </c:ser>
        <c:marker val="1"/>
        <c:axId val="95723904"/>
        <c:axId val="95725440"/>
      </c:lineChart>
      <c:catAx>
        <c:axId val="95700096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701632"/>
        <c:crosses val="autoZero"/>
        <c:auto val="1"/>
        <c:lblAlgn val="ctr"/>
        <c:lblOffset val="100"/>
        <c:tickLblSkip val="12"/>
        <c:tickMarkSkip val="4"/>
      </c:catAx>
      <c:valAx>
        <c:axId val="95701632"/>
        <c:scaling>
          <c:orientation val="minMax"/>
          <c:max val="15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700096"/>
        <c:crossesAt val="1"/>
        <c:crossBetween val="between"/>
        <c:majorUnit val="5"/>
      </c:valAx>
      <c:catAx>
        <c:axId val="95723904"/>
        <c:scaling>
          <c:orientation val="minMax"/>
        </c:scaling>
        <c:delete val="1"/>
        <c:axPos val="b"/>
        <c:tickLblPos val="none"/>
        <c:crossAx val="95725440"/>
        <c:crosses val="autoZero"/>
        <c:auto val="1"/>
        <c:lblAlgn val="ctr"/>
        <c:lblOffset val="100"/>
      </c:catAx>
      <c:valAx>
        <c:axId val="95725440"/>
        <c:scaling>
          <c:orientation val="minMax"/>
          <c:max val="15"/>
          <c:min val="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723904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6368084775708411"/>
          <c:w val="0.91475693555772908"/>
          <c:h val="0.72620045366523789"/>
        </c:manualLayout>
      </c:layout>
      <c:barChart>
        <c:barDir val="col"/>
        <c:grouping val="stacked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Data'!$B$6:$BB$6</c:f>
              <c:numCache>
                <c:formatCode>0.00</c:formatCode>
                <c:ptCount val="53"/>
                <c:pt idx="1">
                  <c:v>39.200000000000003</c:v>
                </c:pt>
                <c:pt idx="2">
                  <c:v>49.7</c:v>
                </c:pt>
                <c:pt idx="3">
                  <c:v>45.3</c:v>
                </c:pt>
                <c:pt idx="4">
                  <c:v>51.9</c:v>
                </c:pt>
                <c:pt idx="5">
                  <c:v>42.7</c:v>
                </c:pt>
                <c:pt idx="6">
                  <c:v>56.7</c:v>
                </c:pt>
                <c:pt idx="7">
                  <c:v>54</c:v>
                </c:pt>
                <c:pt idx="8">
                  <c:v>67.400000000000006</c:v>
                </c:pt>
                <c:pt idx="9">
                  <c:v>54.7</c:v>
                </c:pt>
                <c:pt idx="10">
                  <c:v>69.5</c:v>
                </c:pt>
                <c:pt idx="11">
                  <c:v>69.900000000000006</c:v>
                </c:pt>
                <c:pt idx="12">
                  <c:v>75.7</c:v>
                </c:pt>
                <c:pt idx="13">
                  <c:v>56.6</c:v>
                </c:pt>
                <c:pt idx="14">
                  <c:v>87.1</c:v>
                </c:pt>
                <c:pt idx="15">
                  <c:v>72.8</c:v>
                </c:pt>
                <c:pt idx="16">
                  <c:v>82.2</c:v>
                </c:pt>
                <c:pt idx="17">
                  <c:v>73.599999999999994</c:v>
                </c:pt>
                <c:pt idx="18">
                  <c:v>76.900000000000006</c:v>
                </c:pt>
                <c:pt idx="19">
                  <c:v>79.7</c:v>
                </c:pt>
                <c:pt idx="20">
                  <c:v>77.900000000000006</c:v>
                </c:pt>
                <c:pt idx="21">
                  <c:v>86.2</c:v>
                </c:pt>
                <c:pt idx="22">
                  <c:v>88.2</c:v>
                </c:pt>
                <c:pt idx="23">
                  <c:v>89.5</c:v>
                </c:pt>
                <c:pt idx="24">
                  <c:v>82.7</c:v>
                </c:pt>
                <c:pt idx="25">
                  <c:v>86.8</c:v>
                </c:pt>
                <c:pt idx="26">
                  <c:v>92.1</c:v>
                </c:pt>
                <c:pt idx="27">
                  <c:v>97.7</c:v>
                </c:pt>
                <c:pt idx="28">
                  <c:v>99.7</c:v>
                </c:pt>
                <c:pt idx="29">
                  <c:v>113</c:v>
                </c:pt>
                <c:pt idx="30">
                  <c:v>131</c:v>
                </c:pt>
                <c:pt idx="31">
                  <c:v>144</c:v>
                </c:pt>
                <c:pt idx="32">
                  <c:v>165</c:v>
                </c:pt>
                <c:pt idx="33">
                  <c:v>175</c:v>
                </c:pt>
                <c:pt idx="34">
                  <c:v>202</c:v>
                </c:pt>
                <c:pt idx="35">
                  <c:v>231</c:v>
                </c:pt>
                <c:pt idx="36">
                  <c:v>225</c:v>
                </c:pt>
                <c:pt idx="37">
                  <c:v>233</c:v>
                </c:pt>
                <c:pt idx="38">
                  <c:v>266</c:v>
                </c:pt>
                <c:pt idx="39">
                  <c:v>312</c:v>
                </c:pt>
                <c:pt idx="40">
                  <c:v>284</c:v>
                </c:pt>
                <c:pt idx="41">
                  <c:v>268</c:v>
                </c:pt>
                <c:pt idx="42">
                  <c:v>250</c:v>
                </c:pt>
                <c:pt idx="43">
                  <c:v>233</c:v>
                </c:pt>
                <c:pt idx="44">
                  <c:v>237.1</c:v>
                </c:pt>
                <c:pt idx="45" formatCode="General">
                  <c:v>207.9</c:v>
                </c:pt>
                <c:pt idx="46" formatCode="General">
                  <c:v>215.7</c:v>
                </c:pt>
                <c:pt idx="47">
                  <c:v>202.4</c:v>
                </c:pt>
                <c:pt idx="48">
                  <c:v>192.8</c:v>
                </c:pt>
                <c:pt idx="49">
                  <c:v>155.99</c:v>
                </c:pt>
                <c:pt idx="50">
                  <c:v>192.83</c:v>
                </c:pt>
                <c:pt idx="51">
                  <c:v>167.233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Data'!$B$7:$BB$7</c:f>
              <c:numCache>
                <c:formatCode>0.00</c:formatCode>
                <c:ptCount val="53"/>
                <c:pt idx="1">
                  <c:v>1.35</c:v>
                </c:pt>
                <c:pt idx="2">
                  <c:v>1.53</c:v>
                </c:pt>
                <c:pt idx="3">
                  <c:v>1.17</c:v>
                </c:pt>
                <c:pt idx="4">
                  <c:v>1.1200000000000001</c:v>
                </c:pt>
                <c:pt idx="5">
                  <c:v>1.17</c:v>
                </c:pt>
                <c:pt idx="6">
                  <c:v>1.66</c:v>
                </c:pt>
                <c:pt idx="7">
                  <c:v>1.65</c:v>
                </c:pt>
                <c:pt idx="8">
                  <c:v>1.24</c:v>
                </c:pt>
                <c:pt idx="9">
                  <c:v>1.39</c:v>
                </c:pt>
                <c:pt idx="10">
                  <c:v>1.54</c:v>
                </c:pt>
                <c:pt idx="11">
                  <c:v>1.45</c:v>
                </c:pt>
                <c:pt idx="12">
                  <c:v>1.32</c:v>
                </c:pt>
                <c:pt idx="13">
                  <c:v>1.23</c:v>
                </c:pt>
                <c:pt idx="14">
                  <c:v>1.46</c:v>
                </c:pt>
                <c:pt idx="15">
                  <c:v>1.85</c:v>
                </c:pt>
                <c:pt idx="16">
                  <c:v>1.44</c:v>
                </c:pt>
                <c:pt idx="17">
                  <c:v>1.6</c:v>
                </c:pt>
                <c:pt idx="18">
                  <c:v>1.52</c:v>
                </c:pt>
                <c:pt idx="19">
                  <c:v>1.26</c:v>
                </c:pt>
                <c:pt idx="20">
                  <c:v>1.19</c:v>
                </c:pt>
                <c:pt idx="21">
                  <c:v>1.86</c:v>
                </c:pt>
                <c:pt idx="22">
                  <c:v>1.85</c:v>
                </c:pt>
                <c:pt idx="23">
                  <c:v>2.44</c:v>
                </c:pt>
                <c:pt idx="24">
                  <c:v>2.38</c:v>
                </c:pt>
                <c:pt idx="25">
                  <c:v>2.27</c:v>
                </c:pt>
                <c:pt idx="26">
                  <c:v>2.09</c:v>
                </c:pt>
                <c:pt idx="27">
                  <c:v>2.81</c:v>
                </c:pt>
                <c:pt idx="28">
                  <c:v>3.44</c:v>
                </c:pt>
                <c:pt idx="29">
                  <c:v>5.19</c:v>
                </c:pt>
                <c:pt idx="30">
                  <c:v>4.3099999999999996</c:v>
                </c:pt>
                <c:pt idx="31">
                  <c:v>4.3899999999999997</c:v>
                </c:pt>
                <c:pt idx="32">
                  <c:v>6.73</c:v>
                </c:pt>
                <c:pt idx="33">
                  <c:v>6.37</c:v>
                </c:pt>
                <c:pt idx="34">
                  <c:v>6.85</c:v>
                </c:pt>
                <c:pt idx="35">
                  <c:v>8.08</c:v>
                </c:pt>
                <c:pt idx="36">
                  <c:v>10.1</c:v>
                </c:pt>
                <c:pt idx="37">
                  <c:v>11.4</c:v>
                </c:pt>
                <c:pt idx="38">
                  <c:v>13.9</c:v>
                </c:pt>
                <c:pt idx="39">
                  <c:v>14.1</c:v>
                </c:pt>
                <c:pt idx="40">
                  <c:v>12.2</c:v>
                </c:pt>
                <c:pt idx="41">
                  <c:v>13.2</c:v>
                </c:pt>
                <c:pt idx="42">
                  <c:v>10.9</c:v>
                </c:pt>
                <c:pt idx="43">
                  <c:v>10.7</c:v>
                </c:pt>
                <c:pt idx="44">
                  <c:v>9.15</c:v>
                </c:pt>
                <c:pt idx="45" formatCode="General">
                  <c:v>8.81</c:v>
                </c:pt>
                <c:pt idx="46" formatCode="General">
                  <c:v>9.42</c:v>
                </c:pt>
                <c:pt idx="47">
                  <c:v>8.85</c:v>
                </c:pt>
                <c:pt idx="48">
                  <c:v>7.54</c:v>
                </c:pt>
                <c:pt idx="49">
                  <c:v>6.57</c:v>
                </c:pt>
                <c:pt idx="50">
                  <c:v>11.18</c:v>
                </c:pt>
                <c:pt idx="51">
                  <c:v>5.782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Data'!$B$4:$BB$4</c:f>
              <c:numCache>
                <c:formatCode>0.00</c:formatCode>
                <c:ptCount val="53"/>
                <c:pt idx="1">
                  <c:v>7.59</c:v>
                </c:pt>
                <c:pt idx="2">
                  <c:v>8.17</c:v>
                </c:pt>
                <c:pt idx="3">
                  <c:v>9.0299999999999994</c:v>
                </c:pt>
                <c:pt idx="4">
                  <c:v>10.68</c:v>
                </c:pt>
                <c:pt idx="5">
                  <c:v>11.06</c:v>
                </c:pt>
                <c:pt idx="6">
                  <c:v>10.83</c:v>
                </c:pt>
                <c:pt idx="7">
                  <c:v>11.78</c:v>
                </c:pt>
                <c:pt idx="8">
                  <c:v>13.81</c:v>
                </c:pt>
                <c:pt idx="9">
                  <c:v>11.23</c:v>
                </c:pt>
                <c:pt idx="10">
                  <c:v>13.7</c:v>
                </c:pt>
                <c:pt idx="11">
                  <c:v>15.13</c:v>
                </c:pt>
                <c:pt idx="12">
                  <c:v>15.73</c:v>
                </c:pt>
                <c:pt idx="13">
                  <c:v>12.75</c:v>
                </c:pt>
                <c:pt idx="14">
                  <c:v>15.61</c:v>
                </c:pt>
                <c:pt idx="15">
                  <c:v>14.79</c:v>
                </c:pt>
                <c:pt idx="16">
                  <c:v>14.52</c:v>
                </c:pt>
                <c:pt idx="17">
                  <c:v>13.04</c:v>
                </c:pt>
                <c:pt idx="18">
                  <c:v>14.73</c:v>
                </c:pt>
                <c:pt idx="19">
                  <c:v>15.1</c:v>
                </c:pt>
                <c:pt idx="20">
                  <c:v>13.96</c:v>
                </c:pt>
                <c:pt idx="21">
                  <c:v>13.75</c:v>
                </c:pt>
                <c:pt idx="22">
                  <c:v>15.57</c:v>
                </c:pt>
                <c:pt idx="23">
                  <c:v>15.1</c:v>
                </c:pt>
                <c:pt idx="24">
                  <c:v>12.01</c:v>
                </c:pt>
                <c:pt idx="25">
                  <c:v>13.92</c:v>
                </c:pt>
                <c:pt idx="26">
                  <c:v>19.670000000000002</c:v>
                </c:pt>
                <c:pt idx="27">
                  <c:v>16.59</c:v>
                </c:pt>
                <c:pt idx="28">
                  <c:v>14.81</c:v>
                </c:pt>
                <c:pt idx="29">
                  <c:v>18.11</c:v>
                </c:pt>
                <c:pt idx="30">
                  <c:v>20.92</c:v>
                </c:pt>
                <c:pt idx="31">
                  <c:v>20.010000000000002</c:v>
                </c:pt>
                <c:pt idx="32">
                  <c:v>16.079999999999998</c:v>
                </c:pt>
                <c:pt idx="33">
                  <c:v>18.989999999999998</c:v>
                </c:pt>
                <c:pt idx="34">
                  <c:v>22.89</c:v>
                </c:pt>
                <c:pt idx="35">
                  <c:v>21.53</c:v>
                </c:pt>
                <c:pt idx="36">
                  <c:v>17.72</c:v>
                </c:pt>
                <c:pt idx="37">
                  <c:v>21.23</c:v>
                </c:pt>
                <c:pt idx="38">
                  <c:v>23.46</c:v>
                </c:pt>
                <c:pt idx="39">
                  <c:v>23.08</c:v>
                </c:pt>
                <c:pt idx="40">
                  <c:v>18.29</c:v>
                </c:pt>
                <c:pt idx="41">
                  <c:v>20.81</c:v>
                </c:pt>
                <c:pt idx="42">
                  <c:v>21.64</c:v>
                </c:pt>
                <c:pt idx="43">
                  <c:v>18.61</c:v>
                </c:pt>
                <c:pt idx="44">
                  <c:v>15.21</c:v>
                </c:pt>
                <c:pt idx="45" formatCode="General">
                  <c:v>15.14</c:v>
                </c:pt>
                <c:pt idx="46" formatCode="General">
                  <c:v>14.65</c:v>
                </c:pt>
                <c:pt idx="47">
                  <c:v>17.190000000000001</c:v>
                </c:pt>
                <c:pt idx="48">
                  <c:v>11</c:v>
                </c:pt>
                <c:pt idx="49">
                  <c:v>11.51</c:v>
                </c:pt>
                <c:pt idx="50">
                  <c:v>15.03</c:v>
                </c:pt>
                <c:pt idx="51">
                  <c:v>12.912000000000001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Data'!$B$5:$BB$5</c:f>
              <c:numCache>
                <c:formatCode>0.00</c:formatCode>
                <c:ptCount val="53"/>
                <c:pt idx="1">
                  <c:v>11.03</c:v>
                </c:pt>
                <c:pt idx="2">
                  <c:v>14.56</c:v>
                </c:pt>
                <c:pt idx="3">
                  <c:v>13.68</c:v>
                </c:pt>
                <c:pt idx="4">
                  <c:v>14.49</c:v>
                </c:pt>
                <c:pt idx="5">
                  <c:v>13.25</c:v>
                </c:pt>
                <c:pt idx="6">
                  <c:v>13.37</c:v>
                </c:pt>
                <c:pt idx="7">
                  <c:v>17.329999999999998</c:v>
                </c:pt>
                <c:pt idx="8">
                  <c:v>18.43</c:v>
                </c:pt>
                <c:pt idx="9">
                  <c:v>21.1</c:v>
                </c:pt>
                <c:pt idx="10">
                  <c:v>18.38</c:v>
                </c:pt>
                <c:pt idx="11">
                  <c:v>22.06</c:v>
                </c:pt>
                <c:pt idx="12">
                  <c:v>23.29</c:v>
                </c:pt>
                <c:pt idx="13">
                  <c:v>20.83</c:v>
                </c:pt>
                <c:pt idx="14">
                  <c:v>21.17</c:v>
                </c:pt>
                <c:pt idx="15">
                  <c:v>21.82</c:v>
                </c:pt>
                <c:pt idx="16">
                  <c:v>22.58</c:v>
                </c:pt>
                <c:pt idx="17">
                  <c:v>22.38</c:v>
                </c:pt>
                <c:pt idx="18">
                  <c:v>18.899999999999999</c:v>
                </c:pt>
                <c:pt idx="19">
                  <c:v>25.22</c:v>
                </c:pt>
                <c:pt idx="20">
                  <c:v>18.68</c:v>
                </c:pt>
                <c:pt idx="21">
                  <c:v>16.84</c:v>
                </c:pt>
                <c:pt idx="22">
                  <c:v>17.02</c:v>
                </c:pt>
                <c:pt idx="23">
                  <c:v>21.53</c:v>
                </c:pt>
                <c:pt idx="24">
                  <c:v>16.059999999999999</c:v>
                </c:pt>
                <c:pt idx="25">
                  <c:v>17.23</c:v>
                </c:pt>
                <c:pt idx="26">
                  <c:v>19.02</c:v>
                </c:pt>
                <c:pt idx="27">
                  <c:v>15.86</c:v>
                </c:pt>
                <c:pt idx="28">
                  <c:v>16.41</c:v>
                </c:pt>
                <c:pt idx="29">
                  <c:v>16.98</c:v>
                </c:pt>
                <c:pt idx="30">
                  <c:v>18.329999999999998</c:v>
                </c:pt>
                <c:pt idx="31">
                  <c:v>20.52</c:v>
                </c:pt>
                <c:pt idx="32">
                  <c:v>17.71</c:v>
                </c:pt>
                <c:pt idx="33">
                  <c:v>18.43</c:v>
                </c:pt>
                <c:pt idx="34">
                  <c:v>19.77</c:v>
                </c:pt>
                <c:pt idx="35">
                  <c:v>22.71</c:v>
                </c:pt>
                <c:pt idx="36">
                  <c:v>23.2</c:v>
                </c:pt>
                <c:pt idx="37">
                  <c:v>25.67</c:v>
                </c:pt>
                <c:pt idx="38">
                  <c:v>24.45</c:v>
                </c:pt>
                <c:pt idx="39">
                  <c:v>30.42</c:v>
                </c:pt>
                <c:pt idx="40">
                  <c:v>28.97</c:v>
                </c:pt>
                <c:pt idx="41">
                  <c:v>25.33</c:v>
                </c:pt>
                <c:pt idx="42">
                  <c:v>26.12</c:v>
                </c:pt>
                <c:pt idx="43">
                  <c:v>28.29</c:v>
                </c:pt>
                <c:pt idx="44">
                  <c:v>23.28</c:v>
                </c:pt>
                <c:pt idx="45" formatCode="General">
                  <c:v>20.98</c:v>
                </c:pt>
                <c:pt idx="46" formatCode="General">
                  <c:v>17.59</c:v>
                </c:pt>
                <c:pt idx="47">
                  <c:v>18.27</c:v>
                </c:pt>
                <c:pt idx="48">
                  <c:v>15.29</c:v>
                </c:pt>
                <c:pt idx="49">
                  <c:v>13.25</c:v>
                </c:pt>
                <c:pt idx="50">
                  <c:v>14.38</c:v>
                </c:pt>
                <c:pt idx="51">
                  <c:v>15.087999999999999</c:v>
                </c:pt>
              </c:numCache>
            </c:numRef>
          </c:val>
        </c:ser>
        <c:ser>
          <c:idx val="5"/>
          <c:order val="4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Data'!$B$9:$BB$9</c:f>
              <c:numCache>
                <c:formatCode>0.00</c:formatCode>
                <c:ptCount val="53"/>
                <c:pt idx="1">
                  <c:v>7.23</c:v>
                </c:pt>
                <c:pt idx="2">
                  <c:v>7.9</c:v>
                </c:pt>
                <c:pt idx="3">
                  <c:v>12.11</c:v>
                </c:pt>
                <c:pt idx="4">
                  <c:v>12.13</c:v>
                </c:pt>
                <c:pt idx="5">
                  <c:v>10.54</c:v>
                </c:pt>
                <c:pt idx="6">
                  <c:v>12.88</c:v>
                </c:pt>
                <c:pt idx="7">
                  <c:v>10.28</c:v>
                </c:pt>
                <c:pt idx="8">
                  <c:v>11.45</c:v>
                </c:pt>
                <c:pt idx="9">
                  <c:v>11.59</c:v>
                </c:pt>
                <c:pt idx="10">
                  <c:v>10.7</c:v>
                </c:pt>
                <c:pt idx="11">
                  <c:v>12.6</c:v>
                </c:pt>
                <c:pt idx="12">
                  <c:v>11.54</c:v>
                </c:pt>
                <c:pt idx="13">
                  <c:v>12.15</c:v>
                </c:pt>
                <c:pt idx="14">
                  <c:v>14.07</c:v>
                </c:pt>
                <c:pt idx="15">
                  <c:v>13.41</c:v>
                </c:pt>
                <c:pt idx="16">
                  <c:v>12.51</c:v>
                </c:pt>
                <c:pt idx="17">
                  <c:v>13.31</c:v>
                </c:pt>
                <c:pt idx="18">
                  <c:v>11.79</c:v>
                </c:pt>
                <c:pt idx="19">
                  <c:v>12.71</c:v>
                </c:pt>
                <c:pt idx="20">
                  <c:v>12.25</c:v>
                </c:pt>
                <c:pt idx="21">
                  <c:v>9.7899999999999991</c:v>
                </c:pt>
                <c:pt idx="22">
                  <c:v>9.98</c:v>
                </c:pt>
                <c:pt idx="23">
                  <c:v>10.59</c:v>
                </c:pt>
                <c:pt idx="24">
                  <c:v>9.85</c:v>
                </c:pt>
                <c:pt idx="25">
                  <c:v>8.5</c:v>
                </c:pt>
                <c:pt idx="26">
                  <c:v>9.6199999999999992</c:v>
                </c:pt>
                <c:pt idx="27">
                  <c:v>9.89</c:v>
                </c:pt>
                <c:pt idx="28">
                  <c:v>9.73</c:v>
                </c:pt>
                <c:pt idx="29">
                  <c:v>9.51</c:v>
                </c:pt>
                <c:pt idx="30">
                  <c:v>8.1999999999999993</c:v>
                </c:pt>
                <c:pt idx="31">
                  <c:v>9.34</c:v>
                </c:pt>
                <c:pt idx="32">
                  <c:v>9.1199999999999992</c:v>
                </c:pt>
                <c:pt idx="33">
                  <c:v>10.07</c:v>
                </c:pt>
                <c:pt idx="34">
                  <c:v>11.19</c:v>
                </c:pt>
                <c:pt idx="35">
                  <c:v>12.07</c:v>
                </c:pt>
                <c:pt idx="36">
                  <c:v>13.18</c:v>
                </c:pt>
                <c:pt idx="37">
                  <c:v>11.08</c:v>
                </c:pt>
                <c:pt idx="38">
                  <c:v>15.08</c:v>
                </c:pt>
                <c:pt idx="39">
                  <c:v>14.56</c:v>
                </c:pt>
                <c:pt idx="40">
                  <c:v>16.97</c:v>
                </c:pt>
                <c:pt idx="41">
                  <c:v>11.73</c:v>
                </c:pt>
                <c:pt idx="42">
                  <c:v>11.67</c:v>
                </c:pt>
                <c:pt idx="43">
                  <c:v>14.02</c:v>
                </c:pt>
                <c:pt idx="44">
                  <c:v>11.46</c:v>
                </c:pt>
                <c:pt idx="45" formatCode="General">
                  <c:v>9.7799999999999994</c:v>
                </c:pt>
                <c:pt idx="46" formatCode="General">
                  <c:v>13.86</c:v>
                </c:pt>
                <c:pt idx="47">
                  <c:v>9.6199999999999992</c:v>
                </c:pt>
                <c:pt idx="48">
                  <c:v>7.8</c:v>
                </c:pt>
                <c:pt idx="49">
                  <c:v>10.1</c:v>
                </c:pt>
                <c:pt idx="50">
                  <c:v>11.77</c:v>
                </c:pt>
                <c:pt idx="51">
                  <c:v>8.9359999999999999</c:v>
                </c:pt>
              </c:numCache>
            </c:numRef>
          </c:val>
        </c:ser>
        <c:ser>
          <c:idx val="6"/>
          <c:order val="5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10 Data'!$B$3:$BB$3</c:f>
              <c:strCache>
                <c:ptCount val="52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  <c:pt idx="50">
                  <c:v>11:Q3</c:v>
                </c:pt>
                <c:pt idx="51">
                  <c:v>11:Q4</c:v>
                </c:pt>
              </c:strCache>
            </c:strRef>
          </c:cat>
          <c:val>
            <c:numRef>
              <c:f>'Page 10 Data'!$B$10:$BB$10</c:f>
              <c:numCache>
                <c:formatCode>0.00</c:formatCode>
                <c:ptCount val="53"/>
                <c:pt idx="1">
                  <c:v>66.400000000000006</c:v>
                </c:pt>
                <c:pt idx="2">
                  <c:v>81.860000000000014</c:v>
                </c:pt>
                <c:pt idx="3">
                  <c:v>81.289999999999992</c:v>
                </c:pt>
                <c:pt idx="4">
                  <c:v>90.32</c:v>
                </c:pt>
                <c:pt idx="5">
                  <c:v>78.72</c:v>
                </c:pt>
                <c:pt idx="6">
                  <c:v>95.44</c:v>
                </c:pt>
                <c:pt idx="7">
                  <c:v>95.04</c:v>
                </c:pt>
                <c:pt idx="8">
                  <c:v>112.33000000000001</c:v>
                </c:pt>
                <c:pt idx="9">
                  <c:v>100.01</c:v>
                </c:pt>
                <c:pt idx="10">
                  <c:v>113.82000000000001</c:v>
                </c:pt>
                <c:pt idx="11">
                  <c:v>121.14</c:v>
                </c:pt>
                <c:pt idx="12">
                  <c:v>127.57999999999998</c:v>
                </c:pt>
                <c:pt idx="13">
                  <c:v>103.56000000000002</c:v>
                </c:pt>
                <c:pt idx="14">
                  <c:v>139.41</c:v>
                </c:pt>
                <c:pt idx="15">
                  <c:v>124.66999999999999</c:v>
                </c:pt>
                <c:pt idx="16">
                  <c:v>133.25</c:v>
                </c:pt>
                <c:pt idx="17">
                  <c:v>123.92999999999999</c:v>
                </c:pt>
                <c:pt idx="18">
                  <c:v>123.84</c:v>
                </c:pt>
                <c:pt idx="19">
                  <c:v>133.99</c:v>
                </c:pt>
                <c:pt idx="20">
                  <c:v>123.98</c:v>
                </c:pt>
                <c:pt idx="21">
                  <c:v>128.44</c:v>
                </c:pt>
                <c:pt idx="22">
                  <c:v>132.62</c:v>
                </c:pt>
                <c:pt idx="23">
                  <c:v>139.16</c:v>
                </c:pt>
                <c:pt idx="24">
                  <c:v>123</c:v>
                </c:pt>
                <c:pt idx="25">
                  <c:v>128.71999999999997</c:v>
                </c:pt>
                <c:pt idx="26">
                  <c:v>142.5</c:v>
                </c:pt>
                <c:pt idx="27">
                  <c:v>142.85000000000002</c:v>
                </c:pt>
                <c:pt idx="28">
                  <c:v>144.09</c:v>
                </c:pt>
                <c:pt idx="29">
                  <c:v>162.79</c:v>
                </c:pt>
                <c:pt idx="30">
                  <c:v>182.76</c:v>
                </c:pt>
                <c:pt idx="31">
                  <c:v>198.26</c:v>
                </c:pt>
                <c:pt idx="32">
                  <c:v>214.64</c:v>
                </c:pt>
                <c:pt idx="33">
                  <c:v>228.86</c:v>
                </c:pt>
                <c:pt idx="34">
                  <c:v>262.7</c:v>
                </c:pt>
                <c:pt idx="35">
                  <c:v>295.39</c:v>
                </c:pt>
                <c:pt idx="36">
                  <c:v>289.20000000000005</c:v>
                </c:pt>
                <c:pt idx="37">
                  <c:v>302.37999999999994</c:v>
                </c:pt>
                <c:pt idx="38">
                  <c:v>342.88999999999993</c:v>
                </c:pt>
                <c:pt idx="39">
                  <c:v>394.16</c:v>
                </c:pt>
                <c:pt idx="40">
                  <c:v>360.42999999999995</c:v>
                </c:pt>
                <c:pt idx="41">
                  <c:v>339.07</c:v>
                </c:pt>
                <c:pt idx="42">
                  <c:v>320.33</c:v>
                </c:pt>
                <c:pt idx="43">
                  <c:v>304.61999999999995</c:v>
                </c:pt>
                <c:pt idx="44">
                  <c:v>296.19999999999993</c:v>
                </c:pt>
                <c:pt idx="45">
                  <c:v>262.61</c:v>
                </c:pt>
                <c:pt idx="46">
                  <c:v>271.22000000000003</c:v>
                </c:pt>
                <c:pt idx="47">
                  <c:v>256.33</c:v>
                </c:pt>
                <c:pt idx="48">
                  <c:v>234.43</c:v>
                </c:pt>
                <c:pt idx="49">
                  <c:v>197.42</c:v>
                </c:pt>
                <c:pt idx="50">
                  <c:v>245.19000000000003</c:v>
                </c:pt>
                <c:pt idx="51">
                  <c:v>209.95100000000002</c:v>
                </c:pt>
              </c:numCache>
            </c:numRef>
          </c:val>
        </c:ser>
        <c:gapWidth val="25"/>
        <c:overlap val="100"/>
        <c:axId val="95960064"/>
        <c:axId val="95974144"/>
      </c:barChart>
      <c:barChart>
        <c:barDir val="col"/>
        <c:grouping val="stacked"/>
        <c:ser>
          <c:idx val="7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95975680"/>
        <c:axId val="95981568"/>
      </c:barChart>
      <c:dateAx>
        <c:axId val="95960064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974144"/>
        <c:crosses val="autoZero"/>
        <c:lblOffset val="100"/>
        <c:majorUnit val="4"/>
        <c:minorUnit val="4"/>
      </c:dateAx>
      <c:valAx>
        <c:axId val="95974144"/>
        <c:scaling>
          <c:orientation val="minMax"/>
          <c:max val="450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960064"/>
        <c:crosses val="autoZero"/>
        <c:crossBetween val="between"/>
        <c:majorUnit val="50"/>
      </c:valAx>
      <c:catAx>
        <c:axId val="95975680"/>
        <c:scaling>
          <c:orientation val="minMax"/>
        </c:scaling>
        <c:delete val="1"/>
        <c:axPos val="b"/>
        <c:tickLblPos val="none"/>
        <c:crossAx val="95981568"/>
        <c:crosses val="autoZero"/>
        <c:auto val="1"/>
        <c:lblAlgn val="ctr"/>
        <c:lblOffset val="100"/>
      </c:catAx>
      <c:valAx>
        <c:axId val="95981568"/>
        <c:scaling>
          <c:orientation val="minMax"/>
          <c:max val="4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5975680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5.5291396267774226E-2"/>
          <c:y val="0.16565656565656567"/>
          <c:w val="0.88795200599924573"/>
          <c:h val="3.6531138153185455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5964445410637298"/>
          <c:w val="0.91475693555772908"/>
          <c:h val="0.7302368473159413"/>
        </c:manualLayout>
      </c:layout>
      <c:barChart>
        <c:barDir val="col"/>
        <c:grouping val="stacked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11_Data'!$B$6:$BA$6</c:f>
              <c:numCache>
                <c:formatCode>0.00</c:formatCode>
                <c:ptCount val="52"/>
                <c:pt idx="0">
                  <c:v>9.01</c:v>
                </c:pt>
                <c:pt idx="1">
                  <c:v>12.2</c:v>
                </c:pt>
                <c:pt idx="2">
                  <c:v>10.199999999999999</c:v>
                </c:pt>
                <c:pt idx="3">
                  <c:v>13.4</c:v>
                </c:pt>
                <c:pt idx="4">
                  <c:v>9.9</c:v>
                </c:pt>
                <c:pt idx="5">
                  <c:v>9.66</c:v>
                </c:pt>
                <c:pt idx="6">
                  <c:v>14.9</c:v>
                </c:pt>
                <c:pt idx="7">
                  <c:v>16.899999999999999</c:v>
                </c:pt>
                <c:pt idx="8">
                  <c:v>13</c:v>
                </c:pt>
                <c:pt idx="9">
                  <c:v>17.3</c:v>
                </c:pt>
                <c:pt idx="10">
                  <c:v>18.2</c:v>
                </c:pt>
                <c:pt idx="11">
                  <c:v>23.5</c:v>
                </c:pt>
                <c:pt idx="12">
                  <c:v>14.6</c:v>
                </c:pt>
                <c:pt idx="13">
                  <c:v>19.899999999999999</c:v>
                </c:pt>
                <c:pt idx="14">
                  <c:v>20.7</c:v>
                </c:pt>
                <c:pt idx="15">
                  <c:v>21.3</c:v>
                </c:pt>
                <c:pt idx="16">
                  <c:v>20.8</c:v>
                </c:pt>
                <c:pt idx="17">
                  <c:v>20.3</c:v>
                </c:pt>
                <c:pt idx="18">
                  <c:v>24.4</c:v>
                </c:pt>
                <c:pt idx="19">
                  <c:v>19.8</c:v>
                </c:pt>
                <c:pt idx="20">
                  <c:v>20.5</c:v>
                </c:pt>
                <c:pt idx="21">
                  <c:v>25.9</c:v>
                </c:pt>
                <c:pt idx="22">
                  <c:v>25.5</c:v>
                </c:pt>
                <c:pt idx="23">
                  <c:v>22.8</c:v>
                </c:pt>
                <c:pt idx="24">
                  <c:v>21.2</c:v>
                </c:pt>
                <c:pt idx="25">
                  <c:v>25.4</c:v>
                </c:pt>
                <c:pt idx="26">
                  <c:v>26.8</c:v>
                </c:pt>
                <c:pt idx="27">
                  <c:v>28.9</c:v>
                </c:pt>
                <c:pt idx="28">
                  <c:v>23.9</c:v>
                </c:pt>
                <c:pt idx="29">
                  <c:v>42.6</c:v>
                </c:pt>
                <c:pt idx="30">
                  <c:v>47.4</c:v>
                </c:pt>
                <c:pt idx="31">
                  <c:v>62.3</c:v>
                </c:pt>
                <c:pt idx="32">
                  <c:v>71.900000000000006</c:v>
                </c:pt>
                <c:pt idx="33">
                  <c:v>95.2</c:v>
                </c:pt>
                <c:pt idx="34">
                  <c:v>127</c:v>
                </c:pt>
                <c:pt idx="35">
                  <c:v>152</c:v>
                </c:pt>
                <c:pt idx="36">
                  <c:v>131</c:v>
                </c:pt>
                <c:pt idx="37">
                  <c:v>170</c:v>
                </c:pt>
                <c:pt idx="38">
                  <c:v>189</c:v>
                </c:pt>
                <c:pt idx="39">
                  <c:v>226</c:v>
                </c:pt>
                <c:pt idx="40">
                  <c:v>208</c:v>
                </c:pt>
                <c:pt idx="41">
                  <c:v>165</c:v>
                </c:pt>
                <c:pt idx="42">
                  <c:v>184</c:v>
                </c:pt>
                <c:pt idx="43">
                  <c:v>178</c:v>
                </c:pt>
                <c:pt idx="44">
                  <c:v>148</c:v>
                </c:pt>
                <c:pt idx="45">
                  <c:v>141.5</c:v>
                </c:pt>
                <c:pt idx="46">
                  <c:v>137.19999999999999</c:v>
                </c:pt>
                <c:pt idx="47">
                  <c:v>124.7</c:v>
                </c:pt>
                <c:pt idx="48">
                  <c:v>93.3</c:v>
                </c:pt>
                <c:pt idx="49">
                  <c:v>109.6</c:v>
                </c:pt>
                <c:pt idx="50">
                  <c:v>111.54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11_Data'!$B$7:$BA$7</c:f>
              <c:numCache>
                <c:formatCode>0.00</c:formatCode>
                <c:ptCount val="52"/>
                <c:pt idx="0">
                  <c:v>0.31</c:v>
                </c:pt>
                <c:pt idx="1">
                  <c:v>0.17</c:v>
                </c:pt>
                <c:pt idx="2">
                  <c:v>0.27</c:v>
                </c:pt>
                <c:pt idx="3">
                  <c:v>0.19</c:v>
                </c:pt>
                <c:pt idx="4">
                  <c:v>0.21</c:v>
                </c:pt>
                <c:pt idx="5">
                  <c:v>0.31</c:v>
                </c:pt>
                <c:pt idx="6">
                  <c:v>0.38</c:v>
                </c:pt>
                <c:pt idx="7">
                  <c:v>0.26</c:v>
                </c:pt>
                <c:pt idx="8">
                  <c:v>0.43</c:v>
                </c:pt>
                <c:pt idx="9">
                  <c:v>0.25</c:v>
                </c:pt>
                <c:pt idx="10">
                  <c:v>0.18</c:v>
                </c:pt>
                <c:pt idx="11">
                  <c:v>0.24</c:v>
                </c:pt>
                <c:pt idx="12">
                  <c:v>0.16</c:v>
                </c:pt>
                <c:pt idx="13">
                  <c:v>0.21</c:v>
                </c:pt>
                <c:pt idx="14">
                  <c:v>0.9</c:v>
                </c:pt>
                <c:pt idx="15">
                  <c:v>0.31</c:v>
                </c:pt>
                <c:pt idx="16">
                  <c:v>0.32</c:v>
                </c:pt>
                <c:pt idx="17">
                  <c:v>0.19</c:v>
                </c:pt>
                <c:pt idx="18">
                  <c:v>0.52</c:v>
                </c:pt>
                <c:pt idx="19">
                  <c:v>0.23</c:v>
                </c:pt>
                <c:pt idx="20">
                  <c:v>0.28000000000000003</c:v>
                </c:pt>
                <c:pt idx="21">
                  <c:v>0.35</c:v>
                </c:pt>
                <c:pt idx="22">
                  <c:v>0.54</c:v>
                </c:pt>
                <c:pt idx="23">
                  <c:v>0.77</c:v>
                </c:pt>
                <c:pt idx="24">
                  <c:v>0.47</c:v>
                </c:pt>
                <c:pt idx="25">
                  <c:v>0.36</c:v>
                </c:pt>
                <c:pt idx="26">
                  <c:v>0.48</c:v>
                </c:pt>
                <c:pt idx="27">
                  <c:v>0.54</c:v>
                </c:pt>
                <c:pt idx="28">
                  <c:v>1.53</c:v>
                </c:pt>
                <c:pt idx="29">
                  <c:v>1.46</c:v>
                </c:pt>
                <c:pt idx="30">
                  <c:v>1.41</c:v>
                </c:pt>
                <c:pt idx="31">
                  <c:v>1.99</c:v>
                </c:pt>
                <c:pt idx="32">
                  <c:v>1.84</c:v>
                </c:pt>
                <c:pt idx="33">
                  <c:v>3.77</c:v>
                </c:pt>
                <c:pt idx="34">
                  <c:v>3.88</c:v>
                </c:pt>
                <c:pt idx="35">
                  <c:v>5.65</c:v>
                </c:pt>
                <c:pt idx="36">
                  <c:v>5.64</c:v>
                </c:pt>
                <c:pt idx="37">
                  <c:v>7.78</c:v>
                </c:pt>
                <c:pt idx="38">
                  <c:v>10</c:v>
                </c:pt>
                <c:pt idx="39">
                  <c:v>10.5</c:v>
                </c:pt>
                <c:pt idx="40">
                  <c:v>8.32</c:v>
                </c:pt>
                <c:pt idx="41">
                  <c:v>8.15</c:v>
                </c:pt>
                <c:pt idx="42">
                  <c:v>6.4</c:v>
                </c:pt>
                <c:pt idx="43">
                  <c:v>6.17</c:v>
                </c:pt>
                <c:pt idx="44">
                  <c:v>6.81</c:v>
                </c:pt>
                <c:pt idx="45">
                  <c:v>5.12</c:v>
                </c:pt>
                <c:pt idx="46">
                  <c:v>5.64</c:v>
                </c:pt>
                <c:pt idx="47">
                  <c:v>5.19</c:v>
                </c:pt>
                <c:pt idx="48">
                  <c:v>4.29</c:v>
                </c:pt>
                <c:pt idx="49">
                  <c:v>6.68</c:v>
                </c:pt>
                <c:pt idx="50">
                  <c:v>5.41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11_Data'!$B$4:$BA$4</c:f>
              <c:numCache>
                <c:formatCode>0.00</c:formatCode>
                <c:ptCount val="52"/>
                <c:pt idx="0">
                  <c:v>1.98</c:v>
                </c:pt>
                <c:pt idx="1">
                  <c:v>2.74</c:v>
                </c:pt>
                <c:pt idx="2">
                  <c:v>2.64</c:v>
                </c:pt>
                <c:pt idx="3">
                  <c:v>3.29</c:v>
                </c:pt>
                <c:pt idx="4">
                  <c:v>3.84</c:v>
                </c:pt>
                <c:pt idx="5">
                  <c:v>2.76</c:v>
                </c:pt>
                <c:pt idx="6">
                  <c:v>3.82</c:v>
                </c:pt>
                <c:pt idx="7">
                  <c:v>4.47</c:v>
                </c:pt>
                <c:pt idx="8">
                  <c:v>3.54</c:v>
                </c:pt>
                <c:pt idx="9">
                  <c:v>4.8899999999999997</c:v>
                </c:pt>
                <c:pt idx="10">
                  <c:v>4.5199999999999996</c:v>
                </c:pt>
                <c:pt idx="11">
                  <c:v>5.69</c:v>
                </c:pt>
                <c:pt idx="12">
                  <c:v>4.04</c:v>
                </c:pt>
                <c:pt idx="13">
                  <c:v>4.32</c:v>
                </c:pt>
                <c:pt idx="14">
                  <c:v>4.29</c:v>
                </c:pt>
                <c:pt idx="15">
                  <c:v>5.0599999999999996</c:v>
                </c:pt>
                <c:pt idx="16">
                  <c:v>4.1500000000000004</c:v>
                </c:pt>
                <c:pt idx="17">
                  <c:v>4.99</c:v>
                </c:pt>
                <c:pt idx="18">
                  <c:v>4.57</c:v>
                </c:pt>
                <c:pt idx="19">
                  <c:v>5.52</c:v>
                </c:pt>
                <c:pt idx="20">
                  <c:v>3.58</c:v>
                </c:pt>
                <c:pt idx="21">
                  <c:v>5.04</c:v>
                </c:pt>
                <c:pt idx="22">
                  <c:v>5.44</c:v>
                </c:pt>
                <c:pt idx="23">
                  <c:v>4.26</c:v>
                </c:pt>
                <c:pt idx="24">
                  <c:v>3.55</c:v>
                </c:pt>
                <c:pt idx="25">
                  <c:v>5.19</c:v>
                </c:pt>
                <c:pt idx="26">
                  <c:v>4.38</c:v>
                </c:pt>
                <c:pt idx="27">
                  <c:v>4.16</c:v>
                </c:pt>
                <c:pt idx="28">
                  <c:v>4.62</c:v>
                </c:pt>
                <c:pt idx="29">
                  <c:v>6.91</c:v>
                </c:pt>
                <c:pt idx="30">
                  <c:v>6.4</c:v>
                </c:pt>
                <c:pt idx="31">
                  <c:v>5.74</c:v>
                </c:pt>
                <c:pt idx="32">
                  <c:v>4.8899999999999997</c:v>
                </c:pt>
                <c:pt idx="33">
                  <c:v>6.92</c:v>
                </c:pt>
                <c:pt idx="34">
                  <c:v>7.15</c:v>
                </c:pt>
                <c:pt idx="35">
                  <c:v>7.31</c:v>
                </c:pt>
                <c:pt idx="36">
                  <c:v>6.7</c:v>
                </c:pt>
                <c:pt idx="37">
                  <c:v>8.6199999999999992</c:v>
                </c:pt>
                <c:pt idx="38">
                  <c:v>8.14</c:v>
                </c:pt>
                <c:pt idx="39">
                  <c:v>7.98</c:v>
                </c:pt>
                <c:pt idx="40">
                  <c:v>6.55</c:v>
                </c:pt>
                <c:pt idx="41">
                  <c:v>7.61</c:v>
                </c:pt>
                <c:pt idx="42">
                  <c:v>7.09</c:v>
                </c:pt>
                <c:pt idx="43">
                  <c:v>6.63</c:v>
                </c:pt>
                <c:pt idx="44">
                  <c:v>4.7</c:v>
                </c:pt>
                <c:pt idx="45">
                  <c:v>4.71</c:v>
                </c:pt>
                <c:pt idx="46">
                  <c:v>7.72</c:v>
                </c:pt>
                <c:pt idx="47">
                  <c:v>4.08</c:v>
                </c:pt>
                <c:pt idx="48">
                  <c:v>3.62</c:v>
                </c:pt>
                <c:pt idx="49">
                  <c:v>4.59</c:v>
                </c:pt>
                <c:pt idx="50">
                  <c:v>3.8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11_Data'!$B$5:$BA$5</c:f>
              <c:numCache>
                <c:formatCode>0.00</c:formatCode>
                <c:ptCount val="52"/>
                <c:pt idx="0">
                  <c:v>6.97</c:v>
                </c:pt>
                <c:pt idx="1">
                  <c:v>9.07</c:v>
                </c:pt>
                <c:pt idx="2">
                  <c:v>7.77</c:v>
                </c:pt>
                <c:pt idx="3">
                  <c:v>8.5</c:v>
                </c:pt>
                <c:pt idx="4">
                  <c:v>8.7100000000000009</c:v>
                </c:pt>
                <c:pt idx="5">
                  <c:v>7.52</c:v>
                </c:pt>
                <c:pt idx="6">
                  <c:v>11.39</c:v>
                </c:pt>
                <c:pt idx="7">
                  <c:v>11.66</c:v>
                </c:pt>
                <c:pt idx="8">
                  <c:v>14.55</c:v>
                </c:pt>
                <c:pt idx="9">
                  <c:v>11.39</c:v>
                </c:pt>
                <c:pt idx="10">
                  <c:v>14.18</c:v>
                </c:pt>
                <c:pt idx="11">
                  <c:v>18.29</c:v>
                </c:pt>
                <c:pt idx="12">
                  <c:v>15.01</c:v>
                </c:pt>
                <c:pt idx="13">
                  <c:v>14.27</c:v>
                </c:pt>
                <c:pt idx="14">
                  <c:v>15.49</c:v>
                </c:pt>
                <c:pt idx="15">
                  <c:v>15.92</c:v>
                </c:pt>
                <c:pt idx="16">
                  <c:v>17.940000000000001</c:v>
                </c:pt>
                <c:pt idx="17">
                  <c:v>13.65</c:v>
                </c:pt>
                <c:pt idx="18">
                  <c:v>19.43</c:v>
                </c:pt>
                <c:pt idx="19">
                  <c:v>14.54</c:v>
                </c:pt>
                <c:pt idx="20">
                  <c:v>11.98</c:v>
                </c:pt>
                <c:pt idx="21">
                  <c:v>11.98</c:v>
                </c:pt>
                <c:pt idx="22">
                  <c:v>16.64</c:v>
                </c:pt>
                <c:pt idx="23">
                  <c:v>12.46</c:v>
                </c:pt>
                <c:pt idx="24">
                  <c:v>12.13</c:v>
                </c:pt>
                <c:pt idx="25">
                  <c:v>12.23</c:v>
                </c:pt>
                <c:pt idx="26">
                  <c:v>11.96</c:v>
                </c:pt>
                <c:pt idx="27">
                  <c:v>11.14</c:v>
                </c:pt>
                <c:pt idx="28">
                  <c:v>13.16</c:v>
                </c:pt>
                <c:pt idx="29">
                  <c:v>11.85</c:v>
                </c:pt>
                <c:pt idx="30">
                  <c:v>15.53</c:v>
                </c:pt>
                <c:pt idx="31">
                  <c:v>12.74</c:v>
                </c:pt>
                <c:pt idx="32">
                  <c:v>13.4</c:v>
                </c:pt>
                <c:pt idx="33">
                  <c:v>13.76</c:v>
                </c:pt>
                <c:pt idx="34">
                  <c:v>15.64</c:v>
                </c:pt>
                <c:pt idx="35">
                  <c:v>18.82</c:v>
                </c:pt>
                <c:pt idx="36">
                  <c:v>21.4</c:v>
                </c:pt>
                <c:pt idx="37">
                  <c:v>18.02</c:v>
                </c:pt>
                <c:pt idx="38">
                  <c:v>21.37</c:v>
                </c:pt>
                <c:pt idx="39">
                  <c:v>25.19</c:v>
                </c:pt>
                <c:pt idx="40">
                  <c:v>21.23</c:v>
                </c:pt>
                <c:pt idx="41">
                  <c:v>19.82</c:v>
                </c:pt>
                <c:pt idx="42">
                  <c:v>22.98</c:v>
                </c:pt>
                <c:pt idx="43">
                  <c:v>22.39</c:v>
                </c:pt>
                <c:pt idx="44">
                  <c:v>18.3</c:v>
                </c:pt>
                <c:pt idx="45">
                  <c:v>14.6</c:v>
                </c:pt>
                <c:pt idx="46">
                  <c:v>15.62</c:v>
                </c:pt>
                <c:pt idx="47">
                  <c:v>13.06</c:v>
                </c:pt>
                <c:pt idx="48">
                  <c:v>10.77</c:v>
                </c:pt>
                <c:pt idx="49">
                  <c:v>10.57</c:v>
                </c:pt>
                <c:pt idx="50">
                  <c:v>12.72</c:v>
                </c:pt>
              </c:numCache>
            </c:numRef>
          </c:val>
        </c:ser>
        <c:ser>
          <c:idx val="5"/>
          <c:order val="4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11_Data'!$B$9:$BA$9</c:f>
              <c:numCache>
                <c:formatCode>0.00</c:formatCode>
                <c:ptCount val="52"/>
                <c:pt idx="0">
                  <c:v>3.3</c:v>
                </c:pt>
                <c:pt idx="1">
                  <c:v>3.51</c:v>
                </c:pt>
                <c:pt idx="2">
                  <c:v>6.43</c:v>
                </c:pt>
                <c:pt idx="3">
                  <c:v>7.4</c:v>
                </c:pt>
                <c:pt idx="4">
                  <c:v>5.52</c:v>
                </c:pt>
                <c:pt idx="5">
                  <c:v>5.13</c:v>
                </c:pt>
                <c:pt idx="6">
                  <c:v>5.84</c:v>
                </c:pt>
                <c:pt idx="7">
                  <c:v>6.08</c:v>
                </c:pt>
                <c:pt idx="8">
                  <c:v>6.49</c:v>
                </c:pt>
                <c:pt idx="9">
                  <c:v>5.36</c:v>
                </c:pt>
                <c:pt idx="10">
                  <c:v>6.56</c:v>
                </c:pt>
                <c:pt idx="11">
                  <c:v>6.16</c:v>
                </c:pt>
                <c:pt idx="12">
                  <c:v>7.21</c:v>
                </c:pt>
                <c:pt idx="13">
                  <c:v>9.0500000000000007</c:v>
                </c:pt>
                <c:pt idx="14">
                  <c:v>8.75</c:v>
                </c:pt>
                <c:pt idx="15">
                  <c:v>8.36</c:v>
                </c:pt>
                <c:pt idx="16">
                  <c:v>7.28</c:v>
                </c:pt>
                <c:pt idx="17">
                  <c:v>7.4</c:v>
                </c:pt>
                <c:pt idx="18">
                  <c:v>8.3000000000000007</c:v>
                </c:pt>
                <c:pt idx="19">
                  <c:v>8.42</c:v>
                </c:pt>
                <c:pt idx="20">
                  <c:v>6.56</c:v>
                </c:pt>
                <c:pt idx="21">
                  <c:v>6.04</c:v>
                </c:pt>
                <c:pt idx="22">
                  <c:v>6.85</c:v>
                </c:pt>
                <c:pt idx="23">
                  <c:v>5.57</c:v>
                </c:pt>
                <c:pt idx="24">
                  <c:v>4.75</c:v>
                </c:pt>
                <c:pt idx="25">
                  <c:v>5.75</c:v>
                </c:pt>
                <c:pt idx="26">
                  <c:v>6.16</c:v>
                </c:pt>
                <c:pt idx="27">
                  <c:v>5.53</c:v>
                </c:pt>
                <c:pt idx="28">
                  <c:v>5.0999999999999996</c:v>
                </c:pt>
                <c:pt idx="29">
                  <c:v>4.83</c:v>
                </c:pt>
                <c:pt idx="30">
                  <c:v>5.21</c:v>
                </c:pt>
                <c:pt idx="31">
                  <c:v>5.63</c:v>
                </c:pt>
                <c:pt idx="32">
                  <c:v>6.49</c:v>
                </c:pt>
                <c:pt idx="33">
                  <c:v>6.6</c:v>
                </c:pt>
                <c:pt idx="34">
                  <c:v>6.72</c:v>
                </c:pt>
                <c:pt idx="35">
                  <c:v>7.68</c:v>
                </c:pt>
                <c:pt idx="36">
                  <c:v>6.42</c:v>
                </c:pt>
                <c:pt idx="37">
                  <c:v>9.86</c:v>
                </c:pt>
                <c:pt idx="38">
                  <c:v>9.33</c:v>
                </c:pt>
                <c:pt idx="39">
                  <c:v>9.75</c:v>
                </c:pt>
                <c:pt idx="40">
                  <c:v>7.69</c:v>
                </c:pt>
                <c:pt idx="41">
                  <c:v>8.35</c:v>
                </c:pt>
                <c:pt idx="42">
                  <c:v>8.59</c:v>
                </c:pt>
                <c:pt idx="43">
                  <c:v>9.08</c:v>
                </c:pt>
                <c:pt idx="44">
                  <c:v>7.45</c:v>
                </c:pt>
                <c:pt idx="45">
                  <c:v>9.85</c:v>
                </c:pt>
                <c:pt idx="46">
                  <c:v>7.38</c:v>
                </c:pt>
                <c:pt idx="47">
                  <c:v>5.49</c:v>
                </c:pt>
                <c:pt idx="48">
                  <c:v>7.42</c:v>
                </c:pt>
                <c:pt idx="49">
                  <c:v>9.08</c:v>
                </c:pt>
                <c:pt idx="50">
                  <c:v>5.33</c:v>
                </c:pt>
              </c:numCache>
            </c:numRef>
          </c:val>
        </c:ser>
        <c:ser>
          <c:idx val="6"/>
          <c:order val="5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cat>
            <c:strRef>
              <c:f>'Page 10 Data'!$C$3:$BB$3</c:f>
              <c:strCache>
                <c:ptCount val="51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</c:strCache>
            </c:strRef>
          </c:cat>
          <c:val>
            <c:numRef>
              <c:f>'Page 11_Data'!$B$10:$BA$10</c:f>
              <c:numCache>
                <c:formatCode>0.00</c:formatCode>
                <c:ptCount val="52"/>
                <c:pt idx="0">
                  <c:v>21.57</c:v>
                </c:pt>
                <c:pt idx="1">
                  <c:v>27.689999999999998</c:v>
                </c:pt>
                <c:pt idx="2">
                  <c:v>27.31</c:v>
                </c:pt>
                <c:pt idx="3">
                  <c:v>32.78</c:v>
                </c:pt>
                <c:pt idx="4">
                  <c:v>28.180000000000003</c:v>
                </c:pt>
                <c:pt idx="5">
                  <c:v>25.379999999999995</c:v>
                </c:pt>
                <c:pt idx="6">
                  <c:v>36.33</c:v>
                </c:pt>
                <c:pt idx="7">
                  <c:v>39.369999999999997</c:v>
                </c:pt>
                <c:pt idx="8">
                  <c:v>38.01</c:v>
                </c:pt>
                <c:pt idx="9">
                  <c:v>39.19</c:v>
                </c:pt>
                <c:pt idx="10">
                  <c:v>43.64</c:v>
                </c:pt>
                <c:pt idx="11">
                  <c:v>53.88000000000001</c:v>
                </c:pt>
                <c:pt idx="12">
                  <c:v>41.019999999999996</c:v>
                </c:pt>
                <c:pt idx="13">
                  <c:v>47.75</c:v>
                </c:pt>
                <c:pt idx="14">
                  <c:v>50.13</c:v>
                </c:pt>
                <c:pt idx="15">
                  <c:v>50.95</c:v>
                </c:pt>
                <c:pt idx="16">
                  <c:v>50.49</c:v>
                </c:pt>
                <c:pt idx="17">
                  <c:v>46.529999999999994</c:v>
                </c:pt>
                <c:pt idx="18">
                  <c:v>57.22</c:v>
                </c:pt>
                <c:pt idx="19">
                  <c:v>48.51</c:v>
                </c:pt>
                <c:pt idx="20">
                  <c:v>42.900000000000006</c:v>
                </c:pt>
                <c:pt idx="21">
                  <c:v>49.31</c:v>
                </c:pt>
                <c:pt idx="22">
                  <c:v>54.97</c:v>
                </c:pt>
                <c:pt idx="23">
                  <c:v>45.86</c:v>
                </c:pt>
                <c:pt idx="24">
                  <c:v>42.099999999999994</c:v>
                </c:pt>
                <c:pt idx="25">
                  <c:v>48.93</c:v>
                </c:pt>
                <c:pt idx="26">
                  <c:v>49.78</c:v>
                </c:pt>
                <c:pt idx="27">
                  <c:v>50.27</c:v>
                </c:pt>
                <c:pt idx="28">
                  <c:v>48.31</c:v>
                </c:pt>
                <c:pt idx="29">
                  <c:v>67.650000000000006</c:v>
                </c:pt>
                <c:pt idx="30">
                  <c:v>75.949999999999989</c:v>
                </c:pt>
                <c:pt idx="31">
                  <c:v>88.399999999999991</c:v>
                </c:pt>
                <c:pt idx="32">
                  <c:v>98.52</c:v>
                </c:pt>
                <c:pt idx="33">
                  <c:v>126.24999999999999</c:v>
                </c:pt>
                <c:pt idx="34">
                  <c:v>160.38999999999999</c:v>
                </c:pt>
                <c:pt idx="35">
                  <c:v>191.46</c:v>
                </c:pt>
                <c:pt idx="36">
                  <c:v>171.15999999999997</c:v>
                </c:pt>
                <c:pt idx="37">
                  <c:v>214.27999999999997</c:v>
                </c:pt>
                <c:pt idx="38">
                  <c:v>237.84</c:v>
                </c:pt>
                <c:pt idx="39">
                  <c:v>279.42</c:v>
                </c:pt>
                <c:pt idx="40">
                  <c:v>251.79</c:v>
                </c:pt>
                <c:pt idx="41">
                  <c:v>208.93</c:v>
                </c:pt>
                <c:pt idx="42">
                  <c:v>229.06</c:v>
                </c:pt>
                <c:pt idx="43">
                  <c:v>222.27</c:v>
                </c:pt>
                <c:pt idx="44">
                  <c:v>185.26</c:v>
                </c:pt>
                <c:pt idx="45">
                  <c:v>175.78</c:v>
                </c:pt>
                <c:pt idx="46">
                  <c:v>173.55999999999997</c:v>
                </c:pt>
                <c:pt idx="47">
                  <c:v>152.52000000000001</c:v>
                </c:pt>
                <c:pt idx="48">
                  <c:v>119.4</c:v>
                </c:pt>
                <c:pt idx="49">
                  <c:v>140.52000000000001</c:v>
                </c:pt>
                <c:pt idx="50">
                  <c:v>138.80000000000001</c:v>
                </c:pt>
              </c:numCache>
            </c:numRef>
          </c:val>
        </c:ser>
        <c:gapWidth val="16"/>
        <c:overlap val="100"/>
        <c:axId val="96147712"/>
        <c:axId val="96419840"/>
      </c:barChart>
      <c:barChart>
        <c:barDir val="col"/>
        <c:grouping val="stacked"/>
        <c:ser>
          <c:idx val="7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96421376"/>
        <c:axId val="96422912"/>
      </c:barChart>
      <c:dateAx>
        <c:axId val="961477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419840"/>
        <c:crosses val="autoZero"/>
        <c:lblOffset val="100"/>
        <c:baseTimeUnit val="days"/>
        <c:majorUnit val="4"/>
        <c:majorTimeUnit val="days"/>
        <c:minorUnit val="4"/>
        <c:minorTimeUnit val="days"/>
      </c:dateAx>
      <c:valAx>
        <c:axId val="96419840"/>
        <c:scaling>
          <c:orientation val="minMax"/>
          <c:max val="3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147712"/>
        <c:crosses val="autoZero"/>
        <c:crossBetween val="between"/>
        <c:majorUnit val="50"/>
      </c:valAx>
      <c:catAx>
        <c:axId val="96421376"/>
        <c:scaling>
          <c:orientation val="minMax"/>
        </c:scaling>
        <c:delete val="1"/>
        <c:axPos val="b"/>
        <c:tickLblPos val="none"/>
        <c:crossAx val="96422912"/>
        <c:crosses val="autoZero"/>
        <c:auto val="1"/>
        <c:lblAlgn val="ctr"/>
        <c:lblOffset val="100"/>
      </c:catAx>
      <c:valAx>
        <c:axId val="96422912"/>
        <c:scaling>
          <c:orientation val="minMax"/>
          <c:max val="3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6421376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5.6513397363791094E-2"/>
          <c:y val="0.16144865982661274"/>
          <c:w val="0.88697320527241752"/>
          <c:h val="3.6531138153185455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0.81548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73485" y="968076"/>
          <a:ext cx="1600511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0.3589</cdr:x>
      <cdr:y>0.95685</cdr:y>
    </cdr:from>
    <cdr:to>
      <cdr:x>0.99459</cdr:x>
      <cdr:y>0.99585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6216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prior to 2011 Q2 subject to revision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0.10174</cdr:y>
    </cdr:from>
    <cdr:to>
      <cdr:x>0.25477</cdr:x>
      <cdr:y>0.13383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39741"/>
          <a:ext cx="22086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75353" y="639690"/>
          <a:ext cx="890023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0.35348</cdr:x>
      <cdr:y>0.96026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73401" y="6075153"/>
          <a:ext cx="5603874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prior to 2011 Q2 subject to revision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0.60641</cdr:x>
      <cdr:y>0.304</cdr:y>
    </cdr:from>
    <cdr:to>
      <cdr:x>0.78485</cdr:x>
      <cdr:y>0.34125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6216" y="1908175"/>
          <a:ext cx="1546673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0.6051</cdr:x>
      <cdr:y>0.61541</cdr:y>
    </cdr:from>
    <cdr:to>
      <cdr:x>0.74469</cdr:x>
      <cdr:y>0.65266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244893" y="3862917"/>
          <a:ext cx="1209931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0.07776</cdr:x>
      <cdr:y>0.73237</cdr:y>
    </cdr:from>
    <cdr:to>
      <cdr:x>0.28244</cdr:x>
      <cdr:y>0.76962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74004" y="4597088"/>
          <a:ext cx="1774115" cy="23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0.74993</cdr:x>
      <cdr:y>0.77109</cdr:y>
    </cdr:from>
    <cdr:to>
      <cdr:x>0.94031</cdr:x>
      <cdr:y>0.82748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500206" y="4840119"/>
          <a:ext cx="1650166" cy="353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0.82857</cdr:x>
      <cdr:y>0.70546</cdr:y>
    </cdr:from>
    <cdr:to>
      <cdr:x>0.84531</cdr:x>
      <cdr:y>0.77239</cdr:y>
    </cdr:to>
    <cdr:sp macro="" textlink="">
      <cdr:nvSpPr>
        <cdr:cNvPr id="10" name="Straight Arrow Connector 9"/>
        <cdr:cNvSpPr/>
      </cdr:nvSpPr>
      <cdr:spPr>
        <a:xfrm xmlns:a="http://schemas.openxmlformats.org/drawingml/2006/main" rot="5400000">
          <a:off x="7044358" y="4565641"/>
          <a:ext cx="420118" cy="14509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0.35348</cdr:x>
      <cdr:y>0.96026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073401" y="6048375"/>
          <a:ext cx="5603874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Exclude Student Loans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0.09363</cdr:y>
    </cdr:from>
    <cdr:to>
      <cdr:x>0.23313</cdr:x>
      <cdr:y>0.1296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89164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0.0615</cdr:x>
      <cdr:y>0</cdr:y>
    </cdr:from>
    <cdr:to>
      <cdr:x>0.94269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095" y="-28575"/>
          <a:ext cx="7637935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0.09239</cdr:y>
    </cdr:from>
    <cdr:to>
      <cdr:x>1</cdr:x>
      <cdr:y>0.12836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81361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0.35383</cdr:x>
      <cdr:y>0.96029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95485" y="6074963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Exclude Student Loans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0.08978</cdr:y>
    </cdr:from>
    <cdr:to>
      <cdr:x>0.23313</cdr:x>
      <cdr:y>0.12575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494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0.08854</cdr:y>
    </cdr:from>
    <cdr:to>
      <cdr:x>1</cdr:x>
      <cdr:y>0.12451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5714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0.35383</cdr:x>
      <cdr:y>0.96029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95485" y="60483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Exclude Student Loans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0.10306</cdr:y>
    </cdr:from>
    <cdr:to>
      <cdr:x>0.23313</cdr:x>
      <cdr:y>0.13903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47868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0.10182</cdr:y>
    </cdr:from>
    <cdr:to>
      <cdr:x>1</cdr:x>
      <cdr:y>0.13779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640072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0.91941</cdr:x>
      <cdr:y>0.31172</cdr:y>
    </cdr:from>
    <cdr:to>
      <cdr:x>0.97004</cdr:x>
      <cdr:y>0.34682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969225" y="1959649"/>
          <a:ext cx="438848" cy="220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0.91831</cdr:x>
      <cdr:y>0.34681</cdr:y>
    </cdr:from>
    <cdr:to>
      <cdr:x>0.97178</cdr:x>
      <cdr:y>0.378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959690" y="2180248"/>
          <a:ext cx="463465" cy="196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(8%)</a:t>
          </a:r>
        </a:p>
      </cdr:txBody>
    </cdr:sp>
  </cdr:relSizeAnchor>
  <cdr:relSizeAnchor xmlns:cdr="http://schemas.openxmlformats.org/drawingml/2006/chartDrawing">
    <cdr:from>
      <cdr:x>0.91748</cdr:x>
      <cdr:y>0.38529</cdr:y>
    </cdr:from>
    <cdr:to>
      <cdr:x>0.96812</cdr:x>
      <cdr:y>0.41908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952505" y="2422095"/>
          <a:ext cx="438935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0.91408</cdr:x>
      <cdr:y>0.50497</cdr:y>
    </cdr:from>
    <cdr:to>
      <cdr:x>0.9685</cdr:x>
      <cdr:y>0.53876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922977" y="3174463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(72%)</a:t>
          </a:r>
        </a:p>
      </cdr:txBody>
    </cdr:sp>
  </cdr:relSizeAnchor>
  <cdr:relSizeAnchor xmlns:cdr="http://schemas.openxmlformats.org/drawingml/2006/chartDrawing">
    <cdr:from>
      <cdr:x>0.91968</cdr:x>
      <cdr:y>0.45405</cdr:y>
    </cdr:from>
    <cdr:to>
      <cdr:x>0.9741</cdr:x>
      <cdr:y>0.48784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971565" y="2854355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0.91949</cdr:x>
      <cdr:y>0.42067</cdr:y>
    </cdr:from>
    <cdr:to>
      <cdr:x>0.97391</cdr:x>
      <cdr:y>0.45446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969899" y="2644511"/>
          <a:ext cx="471699" cy="21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</cdr:x>
      <cdr:y>0.06212</cdr:y>
    </cdr:from>
    <cdr:to>
      <cdr:x>1</cdr:x>
      <cdr:y>0.11174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0" y="390525"/>
          <a:ext cx="8667750" cy="31193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0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Historical Totals Prior to 2011Q2 Exclude Student Loans</a:t>
          </a:r>
        </a:p>
      </cdr:txBody>
    </cdr:sp>
  </cdr:relSizeAnchor>
  <cdr:relSizeAnchor xmlns:cdr="http://schemas.openxmlformats.org/drawingml/2006/chartDrawing">
    <cdr:from>
      <cdr:x>0.70659</cdr:x>
      <cdr:y>0.24242</cdr:y>
    </cdr:from>
    <cdr:to>
      <cdr:x>0.94176</cdr:x>
      <cdr:y>0.29545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24575" y="1524000"/>
          <a:ext cx="2038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2011Q3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$11.656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0.75824</cdr:x>
      <cdr:y>0.20455</cdr:y>
    </cdr:from>
    <cdr:to>
      <cdr:x>0.99341</cdr:x>
      <cdr:y>0.25758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72250" y="1285875"/>
          <a:ext cx="2038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2011Q4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$11.530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0.89582</cdr:x>
      <cdr:y>0.27576</cdr:y>
    </cdr:from>
    <cdr:to>
      <cdr:x>0.9011</cdr:x>
      <cdr:y>0.30909</cdr:y>
    </cdr:to>
    <cdr:sp macro="" textlink="">
      <cdr:nvSpPr>
        <cdr:cNvPr id="16" name="Straight Arrow Connector 15"/>
        <cdr:cNvSpPr/>
      </cdr:nvSpPr>
      <cdr:spPr>
        <a:xfrm xmlns:a="http://schemas.openxmlformats.org/drawingml/2006/main">
          <a:off x="7764781" y="1733550"/>
          <a:ext cx="45719" cy="2095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0.91143</cdr:x>
      <cdr:y>0.24545</cdr:y>
    </cdr:from>
    <cdr:to>
      <cdr:x>0.9167</cdr:x>
      <cdr:y>0.31212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900035" y="1543050"/>
          <a:ext cx="45719" cy="4190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0.43653</cdr:x>
      <cdr:y>0.31993</cdr:y>
    </cdr:from>
    <cdr:to>
      <cdr:x>0.68045</cdr:x>
      <cdr:y>0.38817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83724" y="2011259"/>
          <a:ext cx="2114238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0.22272</cdr:x>
      <cdr:y>0.73749</cdr:y>
    </cdr:from>
    <cdr:to>
      <cdr:x>0.46665</cdr:x>
      <cdr:y>0.80573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1836" y="4640857"/>
          <a:ext cx="2115848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0.48696</cdr:x>
      <cdr:y>0.27211</cdr:y>
    </cdr:from>
    <cdr:to>
      <cdr:x>0.73088</cdr:x>
      <cdr:y>0.34035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3889" y="1712350"/>
          <a:ext cx="2115761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0.54225</cdr:x>
      <cdr:y>0.78732</cdr:y>
    </cdr:from>
    <cdr:to>
      <cdr:x>0.78618</cdr:x>
      <cdr:y>0.85556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03494" y="4954385"/>
          <a:ext cx="2115848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0.10514</cdr:x>
      <cdr:y>0.23864</cdr:y>
    </cdr:from>
    <cdr:to>
      <cdr:x>0.63271</cdr:x>
      <cdr:y>0.29575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11466" y="1500595"/>
          <a:ext cx="4573696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0.23741</cdr:x>
      <cdr:y>0.55155</cdr:y>
    </cdr:from>
    <cdr:to>
      <cdr:x>0.87674</cdr:x>
      <cdr:y>0.60866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057778" y="3462052"/>
          <a:ext cx="554155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0.68622</cdr:x>
      <cdr:y>0.52692</cdr:y>
    </cdr:from>
    <cdr:to>
      <cdr:x>0.96449</cdr:x>
      <cdr:y>0.56417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49091" y="3313304"/>
          <a:ext cx="2412424" cy="234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 Credit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-28575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0.49152</cdr:x>
      <cdr:y>0.35488</cdr:y>
    </cdr:from>
    <cdr:to>
      <cdr:x>0.55006</cdr:x>
      <cdr:y>0.40703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255686" y="2230942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0.72131</cdr:x>
      <cdr:y>0.20795</cdr:y>
    </cdr:from>
    <cdr:to>
      <cdr:x>0.77984</cdr:x>
      <cdr:y>0.2601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245264" y="1307268"/>
          <a:ext cx="50676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0.62243</cdr:x>
      <cdr:y>0.37096</cdr:y>
    </cdr:from>
    <cdr:to>
      <cdr:x>0.68097</cdr:x>
      <cdr:y>0.42311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389121" y="2332031"/>
          <a:ext cx="506852" cy="327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0.75102</cdr:x>
      <cdr:y>0.39856</cdr:y>
    </cdr:from>
    <cdr:to>
      <cdr:x>0.80956</cdr:x>
      <cdr:y>0.4507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6502482" y="2505538"/>
          <a:ext cx="506853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0.68239</cdr:x>
      <cdr:y>0.44188</cdr:y>
    </cdr:from>
    <cdr:to>
      <cdr:x>0.74093</cdr:x>
      <cdr:y>0.49403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908268" y="2777869"/>
          <a:ext cx="506853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0.57592</cdr:x>
      <cdr:y>0.66145</cdr:y>
    </cdr:from>
    <cdr:to>
      <cdr:x>0.63446</cdr:x>
      <cdr:y>0.7136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4986427" y="4158196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0.6419</cdr:x>
      <cdr:y>0.54588</cdr:y>
    </cdr:from>
    <cdr:to>
      <cdr:x>0.70044</cdr:x>
      <cdr:y>0.59803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5557697" y="343166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0.75384</cdr:x>
      <cdr:y>0.54903</cdr:y>
    </cdr:from>
    <cdr:to>
      <cdr:x>0.81237</cdr:x>
      <cdr:y>0.60118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526958" y="3451487"/>
          <a:ext cx="50676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0.71927</cdr:x>
      <cdr:y>0.67009</cdr:y>
    </cdr:from>
    <cdr:to>
      <cdr:x>0.77781</cdr:x>
      <cdr:y>0.72224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227592" y="4212544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0.12898</cdr:x>
      <cdr:y>0.44138</cdr:y>
    </cdr:from>
    <cdr:to>
      <cdr:x>0.25416</cdr:x>
      <cdr:y>0.5134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1117771" y="2777714"/>
          <a:ext cx="1084834" cy="45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National</a:t>
          </a:r>
          <a:r>
            <a:rPr lang="en-US" sz="140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Average</a:t>
          </a:r>
          <a:endParaRPr lang="en-US" sz="14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0.09003</cdr:x>
      <cdr:y>0.51989</cdr:y>
    </cdr:from>
    <cdr:to>
      <cdr:x>0.16959</cdr:x>
      <cdr:y>0.725</cdr:y>
    </cdr:to>
    <cdr:sp macro="" textlink="">
      <cdr:nvSpPr>
        <cdr:cNvPr id="35" name="Straight Arrow Connector 34"/>
        <cdr:cNvSpPr/>
      </cdr:nvSpPr>
      <cdr:spPr>
        <a:xfrm xmlns:a="http://schemas.openxmlformats.org/drawingml/2006/main" rot="5400000">
          <a:off x="480772" y="3567490"/>
          <a:ext cx="1289159" cy="6897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0.59186</cdr:x>
      <cdr:y>0.93939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0" y="5905500"/>
          <a:ext cx="353377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br>
            <a:rPr lang="en-US" sz="1100" baseline="0">
              <a:latin typeface="Arial" pitchFamily="34" charset="0"/>
              <a:cs typeface="Arial" pitchFamily="34" charset="0"/>
            </a:rPr>
          </a:br>
          <a:r>
            <a:rPr lang="en-US" sz="1100" baseline="0">
              <a:latin typeface="Arial" pitchFamily="34" charset="0"/>
              <a:cs typeface="Arial" pitchFamily="34" charset="0"/>
            </a:rPr>
            <a:t>Data Prior to 2011 Q2 subject to revision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0.71333</cdr:x>
      <cdr:y>0.60716</cdr:y>
    </cdr:from>
    <cdr:to>
      <cdr:x>0.7381</cdr:x>
      <cdr:y>0.67064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083859" y="3909207"/>
          <a:ext cx="399067" cy="2144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0.15392</cdr:y>
    </cdr:from>
    <cdr:to>
      <cdr:x>0.25455</cdr:x>
      <cdr:y>0.18987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23422" y="967852"/>
          <a:ext cx="22068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0.15392</cdr:y>
    </cdr:from>
    <cdr:to>
      <cdr:x>1</cdr:x>
      <cdr:y>0.18987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22226" y="967850"/>
          <a:ext cx="186738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0.6499</cdr:x>
      <cdr:y>0.96022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661746" y="6045948"/>
          <a:ext cx="3034579" cy="250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0.99963</cdr:x>
      <cdr:y>0.07716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8666188" cy="48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Delinquency Status</a:t>
          </a:r>
          <a:r>
            <a:rPr lang="en-US" sz="2800" baseline="0">
              <a:latin typeface="Arial" pitchFamily="34" charset="0"/>
              <a:cs typeface="Arial" pitchFamily="34" charset="0"/>
            </a:rPr>
            <a:t> of Debt Balance per Capita* by State (2011 Q4)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0.6499</cdr:x>
      <cdr:y>0.96022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661746" y="6074523"/>
          <a:ext cx="3034579" cy="250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0.8596</cdr:x>
      <cdr:y>0.51054</cdr:y>
    </cdr:from>
    <cdr:to>
      <cdr:x>0.91814</cdr:x>
      <cdr:y>0.56268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7450814" y="3204643"/>
          <a:ext cx="507410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0.84289</cdr:x>
      <cdr:y>0.17531</cdr:y>
    </cdr:from>
    <cdr:to>
      <cdr:x>0.90142</cdr:x>
      <cdr:y>0.22745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305941" y="1100426"/>
          <a:ext cx="507323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0.80054</cdr:x>
      <cdr:y>0.43854</cdr:y>
    </cdr:from>
    <cdr:to>
      <cdr:x>0.85908</cdr:x>
      <cdr:y>0.4872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938847" y="2752724"/>
          <a:ext cx="507410" cy="305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0.76619</cdr:x>
      <cdr:y>0.29855</cdr:y>
    </cdr:from>
    <cdr:to>
      <cdr:x>0.82473</cdr:x>
      <cdr:y>0.3507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641154" y="1874006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0.45224</cdr:x>
      <cdr:y>0.71457</cdr:y>
    </cdr:from>
    <cdr:to>
      <cdr:x>0.51078</cdr:x>
      <cdr:y>0.76672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919872" y="4485353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0.80141</cdr:x>
      <cdr:y>0.57208</cdr:y>
    </cdr:from>
    <cdr:to>
      <cdr:x>0.85994</cdr:x>
      <cdr:y>0.62978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946380" y="3590926"/>
          <a:ext cx="507323" cy="362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0.75149</cdr:x>
      <cdr:y>0.7564</cdr:y>
    </cdr:from>
    <cdr:to>
      <cdr:x>0.81003</cdr:x>
      <cdr:y>0.80855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513716" y="4747883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0.56618</cdr:x>
      <cdr:y>0.96019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917032" y="6029325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prior to 2011 Q2 subject to revision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3055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0.76648</cdr:x>
      <cdr:y>0.54172</cdr:y>
    </cdr:from>
    <cdr:to>
      <cdr:x>0.82502</cdr:x>
      <cdr:y>0.59386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07150" y="3415818"/>
          <a:ext cx="504622" cy="328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0.83453</cdr:x>
      <cdr:y>0.20137</cdr:y>
    </cdr:from>
    <cdr:to>
      <cdr:x>0.89306</cdr:x>
      <cdr:y>0.25352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193754" y="1269734"/>
          <a:ext cx="504536" cy="328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0.80228</cdr:x>
      <cdr:y>0.48027</cdr:y>
    </cdr:from>
    <cdr:to>
      <cdr:x>0.86082</cdr:x>
      <cdr:y>0.53242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915715" y="3028366"/>
          <a:ext cx="504622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0.76343</cdr:x>
      <cdr:y>0.30677</cdr:y>
    </cdr:from>
    <cdr:to>
      <cdr:x>0.82197</cdr:x>
      <cdr:y>0.35892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580862" y="1934373"/>
          <a:ext cx="504622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0.79771</cdr:x>
      <cdr:y>0.59452</cdr:y>
    </cdr:from>
    <cdr:to>
      <cdr:x>0.85624</cdr:x>
      <cdr:y>0.64667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76348" y="3748757"/>
          <a:ext cx="504536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0.72325</cdr:x>
      <cdr:y>0.81183</cdr:y>
    </cdr:from>
    <cdr:to>
      <cdr:x>0.78179</cdr:x>
      <cdr:y>0.86398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234520" y="5119049"/>
          <a:ext cx="504622" cy="328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0.03429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7016" y="512097"/>
          <a:ext cx="1003709" cy="297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0.98848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8546" y="491612"/>
          <a:ext cx="1003709" cy="297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0.60667</cdr:x>
      <cdr:y>0.35014</cdr:y>
    </cdr:from>
    <cdr:to>
      <cdr:x>0.75093</cdr:x>
      <cdr:y>0.47709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2657" y="2201153"/>
          <a:ext cx="1249035" cy="798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0.13361</cdr:x>
      <cdr:y>0.56637</cdr:y>
    </cdr:from>
    <cdr:to>
      <cdr:x>0.27786</cdr:x>
      <cdr:y>0.69332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57339" y="3564194"/>
          <a:ext cx="1249516" cy="798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0.17145</cdr:x>
      <cdr:y>0.6982</cdr:y>
    </cdr:from>
    <cdr:to>
      <cdr:x>0.3157</cdr:x>
      <cdr:y>0.79748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485081" y="4393790"/>
          <a:ext cx="1249516" cy="624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0.70825</cdr:x>
      <cdr:y>0.71122</cdr:y>
    </cdr:from>
    <cdr:to>
      <cdr:x>0.93054</cdr:x>
      <cdr:y>0.78934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34919" y="4475726"/>
          <a:ext cx="1925484" cy="491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FRBNY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0.55555</cdr:x>
      <cdr:y>0.96061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848177" y="6076975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Note:  Data Exclude Student Loans</a:t>
          </a:r>
        </a:p>
        <a:p xmlns:a="http://schemas.openxmlformats.org/drawingml/2006/main">
          <a:pPr algn="r"/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0.88518</cdr:x>
      <cdr:y>0.23206</cdr:y>
    </cdr:from>
    <cdr:to>
      <cdr:x>0.94371</cdr:x>
      <cdr:y>0.28421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630404" y="1454435"/>
          <a:ext cx="504536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0.87716</cdr:x>
      <cdr:y>0.4503</cdr:y>
    </cdr:from>
    <cdr:to>
      <cdr:x>0.94238</cdr:x>
      <cdr:y>0.50245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561232" y="2822256"/>
          <a:ext cx="562204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0.92097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772150"/>
          <a:ext cx="4200524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br>
            <a:rPr lang="en-US" sz="1100" baseline="0" dirty="0">
              <a:latin typeface="Arial" pitchFamily="34" charset="0"/>
              <a:cs typeface="Arial" pitchFamily="34" charset="0"/>
            </a:rPr>
          </a:b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Average, Rates from Current to 30+ Days Delinquent, All Accounts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0.76598</cdr:x>
      <cdr:y>0.36883</cdr:y>
    </cdr:from>
    <cdr:to>
      <cdr:x>0.8312</cdr:x>
      <cdr:y>0.42098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602843" y="2311599"/>
          <a:ext cx="562204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0.77436</cdr:x>
      <cdr:y>0.52266</cdr:y>
    </cdr:from>
    <cdr:to>
      <cdr:x>0.83957</cdr:x>
      <cdr:y>0.57481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675094" y="3275733"/>
          <a:ext cx="562119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0.96657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79515" y="6057900"/>
          <a:ext cx="3786476" cy="177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prior to 2011 Q2 subject to revision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0.87745</cdr:x>
      <cdr:y>0.23395</cdr:y>
    </cdr:from>
    <cdr:to>
      <cdr:x>0.93598</cdr:x>
      <cdr:y>0.2861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563691" y="1466274"/>
          <a:ext cx="504535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0.88694</cdr:x>
      <cdr:y>0.55647</cdr:y>
    </cdr:from>
    <cdr:to>
      <cdr:x>0.95216</cdr:x>
      <cdr:y>0.60862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645532" y="3487662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0.90729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686425"/>
          <a:ext cx="369924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br>
            <a:rPr lang="en-US" sz="1100" baseline="0" dirty="0">
              <a:latin typeface="Arial" pitchFamily="34" charset="0"/>
              <a:cs typeface="Arial" pitchFamily="34" charset="0"/>
            </a:rPr>
          </a:b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Average, Rates from not Seriously Delinquent to Seriously Delinquent, All Accounts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0.82696</cdr:x>
      <cdr:y>0.4759</cdr:y>
    </cdr:from>
    <cdr:to>
      <cdr:x>0.89218</cdr:x>
      <cdr:y>0.52805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128504" y="2982710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0.75178</cdr:x>
      <cdr:y>0.57538</cdr:y>
    </cdr:from>
    <cdr:to>
      <cdr:x>0.817</cdr:x>
      <cdr:y>0.62753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480448" y="3606159"/>
          <a:ext cx="562205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0.57086</cdr:x>
      <cdr:y>0.95985</cdr:y>
    </cdr:from>
    <cdr:to>
      <cdr:x>1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978035" y="6057906"/>
          <a:ext cx="3699240" cy="25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Data prior to 2011 Q2 subject to revision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19050" y="0"/>
    <xdr:ext cx="86296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0.7085</cdr:x>
      <cdr:y>0.58612</cdr:y>
    </cdr:from>
    <cdr:to>
      <cdr:x>0.76704</cdr:x>
      <cdr:y>0.63826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114074" y="3690244"/>
          <a:ext cx="505180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0.69742</cdr:x>
      <cdr:y>0.25219</cdr:y>
    </cdr:from>
    <cdr:to>
      <cdr:x>0.75595</cdr:x>
      <cdr:y>0.30434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018522" y="1587795"/>
          <a:ext cx="505093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0.71521</cdr:x>
      <cdr:y>0.40835</cdr:y>
    </cdr:from>
    <cdr:to>
      <cdr:x>0.77375</cdr:x>
      <cdr:y>0.4605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171990" y="2571009"/>
          <a:ext cx="505180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0.78275</cdr:x>
      <cdr:y>0.56175</cdr:y>
    </cdr:from>
    <cdr:to>
      <cdr:x>0.84129</cdr:x>
      <cdr:y>0.6139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754826" y="3536783"/>
          <a:ext cx="505179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0.70462</cdr:x>
      <cdr:y>0.82021</cdr:y>
    </cdr:from>
    <cdr:to>
      <cdr:x>0.76315</cdr:x>
      <cdr:y>0.87236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080624" y="5164063"/>
          <a:ext cx="505093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0.73402</cdr:x>
      <cdr:y>0.66835</cdr:y>
    </cdr:from>
    <cdr:to>
      <cdr:x>0.79257</cdr:x>
      <cdr:y>0.72049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334314" y="4207921"/>
          <a:ext cx="505266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0.65195</cdr:x>
      <cdr:y>0.96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673726" y="6072759"/>
          <a:ext cx="3003549" cy="25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19050" y="0"/>
    <xdr:ext cx="8620125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0.78806</cdr:x>
      <cdr:y>0.31404</cdr:y>
    </cdr:from>
    <cdr:to>
      <cdr:x>0.84659</cdr:x>
      <cdr:y>0.36619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793190" y="1968218"/>
          <a:ext cx="504536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0.49561</cdr:x>
      <cdr:y>0.25346</cdr:y>
    </cdr:from>
    <cdr:to>
      <cdr:x>0.56083</cdr:x>
      <cdr:y>0.30561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272184" y="1588545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C85509"/>
              </a:solidFill>
              <a:latin typeface="Arial" pitchFamily="34" charset="0"/>
              <a:cs typeface="Arial" pitchFamily="34" charset="0"/>
            </a:rPr>
            <a:t>OH</a:t>
          </a:r>
        </a:p>
      </cdr:txBody>
    </cdr:sp>
  </cdr:relSizeAnchor>
  <cdr:relSizeAnchor xmlns:cdr="http://schemas.openxmlformats.org/drawingml/2006/chartDrawing">
    <cdr:from>
      <cdr:x>0.65368</cdr:x>
      <cdr:y>0.95985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691953" y="6072962"/>
          <a:ext cx="2985322" cy="25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0.78921</cdr:x>
      <cdr:y>0.81232</cdr:y>
    </cdr:from>
    <cdr:to>
      <cdr:x>0.85443</cdr:x>
      <cdr:y>0.86447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803058" y="5091190"/>
          <a:ext cx="562204" cy="32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905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0.46136</cdr:x>
      <cdr:y>0.67561</cdr:y>
    </cdr:from>
    <cdr:to>
      <cdr:x>0.92515</cdr:x>
      <cdr:y>0.73272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999714" y="4248313"/>
          <a:ext cx="4020765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0.24051</cdr:x>
      <cdr:y>0.73549</cdr:y>
    </cdr:from>
    <cdr:to>
      <cdr:x>0.83905</cdr:x>
      <cdr:y>0.7926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85098" y="4624824"/>
          <a:ext cx="5188962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0.1716</cdr:x>
      <cdr:y>0.30103</cdr:y>
    </cdr:from>
    <cdr:to>
      <cdr:x>0.73446</cdr:x>
      <cdr:y>0.35814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487681" y="1892880"/>
          <a:ext cx="4879638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0.70245</cdr:x>
      <cdr:y>0.5827</cdr:y>
    </cdr:from>
    <cdr:to>
      <cdr:x>0.70772</cdr:x>
      <cdr:y>0.67985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806621" y="3939640"/>
          <a:ext cx="609801" cy="4571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0.21859</cdr:x>
      <cdr:y>0.47768</cdr:y>
    </cdr:from>
    <cdr:to>
      <cdr:x>0.30414</cdr:x>
      <cdr:y>0.72973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73448" y="3425355"/>
          <a:ext cx="1584919" cy="74166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0.12563</cdr:x>
      <cdr:y>0.34121</cdr:y>
    </cdr:from>
    <cdr:to>
      <cdr:x>0.24196</cdr:x>
      <cdr:y>0.41176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89723" y="2147161"/>
          <a:ext cx="1009005" cy="44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0.7482</cdr:x>
      <cdr:y>0.34249</cdr:y>
    </cdr:from>
    <cdr:to>
      <cdr:x>0.87197</cdr:x>
      <cdr:y>0.41305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489913" y="2155233"/>
          <a:ext cx="1073582" cy="44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66675" y="-66675"/>
    <xdr:ext cx="8810625" cy="6400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37"/>
  <sheetViews>
    <sheetView tabSelected="1" zoomScale="85" zoomScaleNormal="85" workbookViewId="0"/>
  </sheetViews>
  <sheetFormatPr defaultRowHeight="15"/>
  <cols>
    <col min="1" max="1" width="9.140625" style="63"/>
    <col min="2" max="2" width="65.5703125" style="63" customWidth="1"/>
    <col min="3" max="3" width="16.28515625" style="63" customWidth="1"/>
    <col min="4" max="16384" width="9.140625" style="63"/>
  </cols>
  <sheetData>
    <row r="1" spans="2:3" ht="28.5" customHeight="1" thickBot="1"/>
    <row r="2" spans="2:3" ht="19.5">
      <c r="B2" s="197" t="s">
        <v>98</v>
      </c>
      <c r="C2" s="198"/>
    </row>
    <row r="3" spans="2:3" ht="18.75">
      <c r="B3" s="191" t="s">
        <v>187</v>
      </c>
      <c r="C3" s="67"/>
    </row>
    <row r="4" spans="2:3" ht="27" customHeight="1">
      <c r="B4" s="68" t="s">
        <v>103</v>
      </c>
      <c r="C4" s="67"/>
    </row>
    <row r="5" spans="2:3">
      <c r="B5" s="69" t="s">
        <v>175</v>
      </c>
      <c r="C5" s="67"/>
    </row>
    <row r="6" spans="2:3">
      <c r="B6" s="70"/>
      <c r="C6" s="67"/>
    </row>
    <row r="7" spans="2:3" ht="15.75">
      <c r="B7" s="71" t="s">
        <v>102</v>
      </c>
      <c r="C7" s="67"/>
    </row>
    <row r="8" spans="2:3" ht="18.75" customHeight="1">
      <c r="B8" s="90" t="s">
        <v>155</v>
      </c>
      <c r="C8" s="72"/>
    </row>
    <row r="9" spans="2:3">
      <c r="B9" s="89" t="s">
        <v>104</v>
      </c>
      <c r="C9" s="73" t="s">
        <v>105</v>
      </c>
    </row>
    <row r="10" spans="2:3">
      <c r="B10" s="89" t="s">
        <v>106</v>
      </c>
      <c r="C10" s="73" t="s">
        <v>107</v>
      </c>
    </row>
    <row r="11" spans="2:3">
      <c r="B11" s="89" t="s">
        <v>170</v>
      </c>
      <c r="C11" s="73" t="s">
        <v>108</v>
      </c>
    </row>
    <row r="12" spans="2:3">
      <c r="B12" s="89" t="s">
        <v>109</v>
      </c>
      <c r="C12" s="73" t="s">
        <v>110</v>
      </c>
    </row>
    <row r="13" spans="2:3">
      <c r="B13" s="89" t="s">
        <v>111</v>
      </c>
      <c r="C13" s="73" t="s">
        <v>112</v>
      </c>
    </row>
    <row r="14" spans="2:3">
      <c r="B14" s="89" t="s">
        <v>113</v>
      </c>
      <c r="C14" s="73" t="s">
        <v>114</v>
      </c>
    </row>
    <row r="15" spans="2:3">
      <c r="B15" s="89" t="s">
        <v>115</v>
      </c>
      <c r="C15" s="73" t="s">
        <v>116</v>
      </c>
    </row>
    <row r="16" spans="2:3">
      <c r="B16" s="89" t="s">
        <v>117</v>
      </c>
      <c r="C16" s="73" t="s">
        <v>118</v>
      </c>
    </row>
    <row r="17" spans="2:3">
      <c r="B17" s="89" t="s">
        <v>119</v>
      </c>
      <c r="C17" s="73" t="s">
        <v>120</v>
      </c>
    </row>
    <row r="18" spans="2:3">
      <c r="B18" s="89" t="s">
        <v>121</v>
      </c>
      <c r="C18" s="73" t="s">
        <v>122</v>
      </c>
    </row>
    <row r="19" spans="2:3">
      <c r="B19" s="89" t="s">
        <v>123</v>
      </c>
      <c r="C19" s="73" t="s">
        <v>124</v>
      </c>
    </row>
    <row r="20" spans="2:3">
      <c r="B20" s="89" t="s">
        <v>125</v>
      </c>
      <c r="C20" s="73" t="s">
        <v>126</v>
      </c>
    </row>
    <row r="21" spans="2:3">
      <c r="B21" s="89" t="s">
        <v>127</v>
      </c>
      <c r="C21" s="73" t="s">
        <v>128</v>
      </c>
    </row>
    <row r="22" spans="2:3">
      <c r="B22" s="89" t="s">
        <v>171</v>
      </c>
      <c r="C22" s="73" t="s">
        <v>129</v>
      </c>
    </row>
    <row r="23" spans="2:3" ht="21.75" customHeight="1">
      <c r="B23" s="90" t="s">
        <v>154</v>
      </c>
      <c r="C23" s="73"/>
    </row>
    <row r="24" spans="2:3">
      <c r="B24" s="89" t="s">
        <v>156</v>
      </c>
      <c r="C24" s="73" t="s">
        <v>131</v>
      </c>
    </row>
    <row r="25" spans="2:3">
      <c r="B25" s="89" t="s">
        <v>177</v>
      </c>
      <c r="C25" s="73" t="s">
        <v>132</v>
      </c>
    </row>
    <row r="26" spans="2:3">
      <c r="B26" s="89" t="s">
        <v>178</v>
      </c>
      <c r="C26" s="73" t="s">
        <v>133</v>
      </c>
    </row>
    <row r="27" spans="2:3">
      <c r="B27" s="89" t="s">
        <v>134</v>
      </c>
      <c r="C27" s="73" t="s">
        <v>135</v>
      </c>
    </row>
    <row r="28" spans="2:3">
      <c r="B28" s="89" t="s">
        <v>136</v>
      </c>
      <c r="C28" s="73" t="s">
        <v>137</v>
      </c>
    </row>
    <row r="29" spans="2:3">
      <c r="B29" s="89" t="s">
        <v>157</v>
      </c>
      <c r="C29" s="73" t="s">
        <v>139</v>
      </c>
    </row>
    <row r="30" spans="2:3">
      <c r="B30" s="89" t="s">
        <v>158</v>
      </c>
      <c r="C30" s="73" t="s">
        <v>141</v>
      </c>
    </row>
    <row r="31" spans="2:3">
      <c r="B31" s="89" t="s">
        <v>159</v>
      </c>
      <c r="C31" s="73" t="s">
        <v>143</v>
      </c>
    </row>
    <row r="32" spans="2:3">
      <c r="B32" s="89" t="s">
        <v>160</v>
      </c>
      <c r="C32" s="73" t="s">
        <v>145</v>
      </c>
    </row>
    <row r="33" spans="2:3" ht="15.75" thickBot="1">
      <c r="B33" s="74"/>
      <c r="C33" s="75"/>
    </row>
    <row r="35" spans="2:3">
      <c r="B35" s="76"/>
    </row>
    <row r="36" spans="2:3">
      <c r="B36" s="76" t="s">
        <v>100</v>
      </c>
    </row>
    <row r="37" spans="2:3">
      <c r="B37" s="77" t="s">
        <v>101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6"/>
  <dimension ref="A1:BQ23"/>
  <sheetViews>
    <sheetView workbookViewId="0">
      <pane xSplit="1" topLeftCell="AU1" activePane="topRight" state="frozen"/>
      <selection activeCell="AP28" sqref="AP28"/>
      <selection pane="topRight"/>
    </sheetView>
  </sheetViews>
  <sheetFormatPr defaultRowHeight="15"/>
  <cols>
    <col min="1" max="1" width="10.425781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1" width="14" customWidth="1"/>
    <col min="52" max="53" width="14" style="160" customWidth="1"/>
    <col min="54" max="16384" width="9.140625" style="160"/>
  </cols>
  <sheetData>
    <row r="1" spans="1:54" ht="20.25">
      <c r="A1" s="79" t="s">
        <v>167</v>
      </c>
      <c r="AX1" s="60"/>
      <c r="AY1" s="60"/>
    </row>
    <row r="2" spans="1:54">
      <c r="A2" s="81" t="s">
        <v>148</v>
      </c>
      <c r="AX2" s="60"/>
      <c r="AY2" s="60"/>
    </row>
    <row r="3" spans="1:54">
      <c r="A3" s="9"/>
      <c r="B3" s="9" t="s">
        <v>70</v>
      </c>
      <c r="C3" s="9" t="s">
        <v>69</v>
      </c>
      <c r="D3" s="9" t="s">
        <v>68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63</v>
      </c>
      <c r="J3" s="9" t="s">
        <v>62</v>
      </c>
      <c r="K3" s="9" t="s">
        <v>61</v>
      </c>
      <c r="L3" s="9" t="s">
        <v>60</v>
      </c>
      <c r="M3" s="9" t="s">
        <v>59</v>
      </c>
      <c r="N3" s="9" t="s">
        <v>58</v>
      </c>
      <c r="O3" s="9" t="s">
        <v>57</v>
      </c>
      <c r="P3" s="9" t="s">
        <v>56</v>
      </c>
      <c r="Q3" s="9" t="s">
        <v>55</v>
      </c>
      <c r="R3" s="9" t="s">
        <v>54</v>
      </c>
      <c r="S3" s="9" t="s">
        <v>53</v>
      </c>
      <c r="T3" s="9" t="s">
        <v>52</v>
      </c>
      <c r="U3" s="9" t="s">
        <v>49</v>
      </c>
      <c r="V3" s="9" t="s">
        <v>50</v>
      </c>
      <c r="W3" s="9" t="s">
        <v>51</v>
      </c>
      <c r="X3" s="9" t="s">
        <v>48</v>
      </c>
      <c r="Y3" s="9" t="s">
        <v>40</v>
      </c>
      <c r="Z3" s="9" t="s">
        <v>15</v>
      </c>
      <c r="AA3" s="9" t="s">
        <v>16</v>
      </c>
      <c r="AB3" s="9" t="s">
        <v>17</v>
      </c>
      <c r="AC3" s="9" t="s">
        <v>18</v>
      </c>
      <c r="AD3" s="9" t="s">
        <v>19</v>
      </c>
      <c r="AE3" s="9" t="s">
        <v>20</v>
      </c>
      <c r="AF3" s="9" t="s">
        <v>21</v>
      </c>
      <c r="AG3" s="9" t="s">
        <v>22</v>
      </c>
      <c r="AH3" s="9" t="s">
        <v>23</v>
      </c>
      <c r="AI3" s="9" t="s">
        <v>24</v>
      </c>
      <c r="AJ3" s="9" t="s">
        <v>25</v>
      </c>
      <c r="AK3" s="9" t="s">
        <v>26</v>
      </c>
      <c r="AL3" s="9" t="s">
        <v>27</v>
      </c>
      <c r="AM3" s="9" t="s">
        <v>28</v>
      </c>
      <c r="AN3" s="9" t="s">
        <v>29</v>
      </c>
      <c r="AO3" s="9" t="s">
        <v>30</v>
      </c>
      <c r="AP3" s="9" t="s">
        <v>31</v>
      </c>
      <c r="AQ3" s="9" t="s">
        <v>47</v>
      </c>
      <c r="AR3" s="9" t="s">
        <v>91</v>
      </c>
      <c r="AS3" s="9" t="s">
        <v>96</v>
      </c>
      <c r="AT3" s="9" t="s">
        <v>97</v>
      </c>
      <c r="AU3" s="9" t="s">
        <v>163</v>
      </c>
      <c r="AV3" s="9" t="s">
        <v>172</v>
      </c>
      <c r="AW3" s="158" t="s">
        <v>176</v>
      </c>
      <c r="AX3" s="158" t="s">
        <v>179</v>
      </c>
      <c r="AY3" s="158" t="s">
        <v>180</v>
      </c>
      <c r="AZ3" s="158" t="s">
        <v>186</v>
      </c>
      <c r="BA3" s="158"/>
      <c r="BB3" s="158"/>
    </row>
    <row r="4" spans="1:54">
      <c r="A4" s="9" t="s">
        <v>43</v>
      </c>
      <c r="B4" s="161">
        <v>1.98</v>
      </c>
      <c r="C4" s="161">
        <v>2.74</v>
      </c>
      <c r="D4" s="161">
        <v>2.64</v>
      </c>
      <c r="E4" s="161">
        <v>3.29</v>
      </c>
      <c r="F4" s="161">
        <v>3.84</v>
      </c>
      <c r="G4" s="161">
        <v>2.76</v>
      </c>
      <c r="H4" s="161">
        <v>3.82</v>
      </c>
      <c r="I4" s="161">
        <v>4.47</v>
      </c>
      <c r="J4" s="161">
        <v>3.54</v>
      </c>
      <c r="K4" s="161">
        <v>4.8899999999999997</v>
      </c>
      <c r="L4" s="161">
        <v>4.5199999999999996</v>
      </c>
      <c r="M4" s="161">
        <v>5.69</v>
      </c>
      <c r="N4" s="161">
        <v>4.04</v>
      </c>
      <c r="O4" s="161">
        <v>4.32</v>
      </c>
      <c r="P4" s="161">
        <v>4.29</v>
      </c>
      <c r="Q4" s="161">
        <v>5.0599999999999996</v>
      </c>
      <c r="R4" s="161">
        <v>4.1500000000000004</v>
      </c>
      <c r="S4" s="161">
        <v>4.99</v>
      </c>
      <c r="T4" s="161">
        <v>4.57</v>
      </c>
      <c r="U4" s="161">
        <v>5.52</v>
      </c>
      <c r="V4" s="161">
        <v>3.58</v>
      </c>
      <c r="W4" s="161">
        <v>5.04</v>
      </c>
      <c r="X4" s="161">
        <v>5.44</v>
      </c>
      <c r="Y4" s="161">
        <v>4.26</v>
      </c>
      <c r="Z4" s="161">
        <v>3.55</v>
      </c>
      <c r="AA4" s="161">
        <v>5.19</v>
      </c>
      <c r="AB4" s="161">
        <v>4.38</v>
      </c>
      <c r="AC4" s="161">
        <v>4.16</v>
      </c>
      <c r="AD4" s="161">
        <v>4.62</v>
      </c>
      <c r="AE4" s="161">
        <v>6.91</v>
      </c>
      <c r="AF4" s="161">
        <v>6.4</v>
      </c>
      <c r="AG4" s="161">
        <v>5.74</v>
      </c>
      <c r="AH4" s="161">
        <v>4.8899999999999997</v>
      </c>
      <c r="AI4" s="161">
        <v>6.92</v>
      </c>
      <c r="AJ4" s="161">
        <v>7.15</v>
      </c>
      <c r="AK4" s="161">
        <v>7.31</v>
      </c>
      <c r="AL4" s="161">
        <v>6.7</v>
      </c>
      <c r="AM4" s="161">
        <v>8.6199999999999992</v>
      </c>
      <c r="AN4" s="161">
        <v>8.14</v>
      </c>
      <c r="AO4" s="161">
        <v>7.98</v>
      </c>
      <c r="AP4" s="161">
        <v>6.55</v>
      </c>
      <c r="AQ4" s="161">
        <v>7.61</v>
      </c>
      <c r="AR4" s="161">
        <v>7.09</v>
      </c>
      <c r="AS4" s="161">
        <v>6.63</v>
      </c>
      <c r="AT4" s="161">
        <v>4.7</v>
      </c>
      <c r="AU4" s="161">
        <v>4.71</v>
      </c>
      <c r="AV4" s="161">
        <v>7.72</v>
      </c>
      <c r="AW4" s="161">
        <v>4.08</v>
      </c>
      <c r="AX4" s="173">
        <v>3.62</v>
      </c>
      <c r="AY4" s="173">
        <v>4.59</v>
      </c>
      <c r="AZ4" s="173">
        <v>3.8</v>
      </c>
      <c r="BA4" s="173"/>
      <c r="BB4" s="173"/>
    </row>
    <row r="5" spans="1:54">
      <c r="A5" s="9" t="s">
        <v>44</v>
      </c>
      <c r="B5" s="161">
        <v>6.97</v>
      </c>
      <c r="C5" s="161">
        <v>9.07</v>
      </c>
      <c r="D5" s="161">
        <v>7.77</v>
      </c>
      <c r="E5" s="161">
        <v>8.5</v>
      </c>
      <c r="F5" s="161">
        <v>8.7100000000000009</v>
      </c>
      <c r="G5" s="161">
        <v>7.52</v>
      </c>
      <c r="H5" s="161">
        <v>11.39</v>
      </c>
      <c r="I5" s="161">
        <v>11.66</v>
      </c>
      <c r="J5" s="161">
        <v>14.55</v>
      </c>
      <c r="K5" s="161">
        <v>11.39</v>
      </c>
      <c r="L5" s="161">
        <v>14.18</v>
      </c>
      <c r="M5" s="161">
        <v>18.29</v>
      </c>
      <c r="N5" s="161">
        <v>15.01</v>
      </c>
      <c r="O5" s="161">
        <v>14.27</v>
      </c>
      <c r="P5" s="161">
        <v>15.49</v>
      </c>
      <c r="Q5" s="161">
        <v>15.92</v>
      </c>
      <c r="R5" s="161">
        <v>17.940000000000001</v>
      </c>
      <c r="S5" s="161">
        <v>13.65</v>
      </c>
      <c r="T5" s="161">
        <v>19.43</v>
      </c>
      <c r="U5" s="161">
        <v>14.54</v>
      </c>
      <c r="V5" s="161">
        <v>11.98</v>
      </c>
      <c r="W5" s="161">
        <v>11.98</v>
      </c>
      <c r="X5" s="161">
        <v>16.64</v>
      </c>
      <c r="Y5" s="161">
        <v>12.46</v>
      </c>
      <c r="Z5" s="161">
        <v>12.13</v>
      </c>
      <c r="AA5" s="161">
        <v>12.23</v>
      </c>
      <c r="AB5" s="161">
        <v>11.96</v>
      </c>
      <c r="AC5" s="161">
        <v>11.14</v>
      </c>
      <c r="AD5" s="161">
        <v>13.16</v>
      </c>
      <c r="AE5" s="161">
        <v>11.85</v>
      </c>
      <c r="AF5" s="161">
        <v>15.53</v>
      </c>
      <c r="AG5" s="161">
        <v>12.74</v>
      </c>
      <c r="AH5" s="161">
        <v>13.4</v>
      </c>
      <c r="AI5" s="161">
        <v>13.76</v>
      </c>
      <c r="AJ5" s="161">
        <v>15.64</v>
      </c>
      <c r="AK5" s="161">
        <v>18.82</v>
      </c>
      <c r="AL5" s="161">
        <v>21.4</v>
      </c>
      <c r="AM5" s="161">
        <v>18.02</v>
      </c>
      <c r="AN5" s="161">
        <v>21.37</v>
      </c>
      <c r="AO5" s="161">
        <v>25.19</v>
      </c>
      <c r="AP5" s="161">
        <v>21.23</v>
      </c>
      <c r="AQ5" s="161">
        <v>19.82</v>
      </c>
      <c r="AR5" s="161">
        <v>22.98</v>
      </c>
      <c r="AS5" s="161">
        <v>22.39</v>
      </c>
      <c r="AT5" s="161">
        <v>18.3</v>
      </c>
      <c r="AU5" s="161">
        <v>14.6</v>
      </c>
      <c r="AV5" s="161">
        <v>15.62</v>
      </c>
      <c r="AW5" s="161">
        <v>13.06</v>
      </c>
      <c r="AX5" s="173">
        <v>10.77</v>
      </c>
      <c r="AY5" s="173">
        <v>10.57</v>
      </c>
      <c r="AZ5" s="173">
        <v>12.72</v>
      </c>
      <c r="BA5" s="173"/>
      <c r="BB5" s="173"/>
    </row>
    <row r="6" spans="1:54">
      <c r="A6" s="158" t="s">
        <v>183</v>
      </c>
      <c r="B6" s="161">
        <v>9.01</v>
      </c>
      <c r="C6" s="161">
        <v>12.2</v>
      </c>
      <c r="D6" s="161">
        <v>10.199999999999999</v>
      </c>
      <c r="E6" s="161">
        <v>13.4</v>
      </c>
      <c r="F6" s="161">
        <v>9.9</v>
      </c>
      <c r="G6" s="161">
        <v>9.66</v>
      </c>
      <c r="H6" s="161">
        <v>14.9</v>
      </c>
      <c r="I6" s="161">
        <v>16.899999999999999</v>
      </c>
      <c r="J6" s="161">
        <v>13</v>
      </c>
      <c r="K6" s="161">
        <v>17.3</v>
      </c>
      <c r="L6" s="161">
        <v>18.2</v>
      </c>
      <c r="M6" s="161">
        <v>23.5</v>
      </c>
      <c r="N6" s="161">
        <v>14.6</v>
      </c>
      <c r="O6" s="161">
        <v>19.899999999999999</v>
      </c>
      <c r="P6" s="161">
        <v>20.7</v>
      </c>
      <c r="Q6" s="161">
        <v>21.3</v>
      </c>
      <c r="R6" s="161">
        <v>20.8</v>
      </c>
      <c r="S6" s="161">
        <v>20.3</v>
      </c>
      <c r="T6" s="161">
        <v>24.4</v>
      </c>
      <c r="U6" s="161">
        <v>19.8</v>
      </c>
      <c r="V6" s="161">
        <v>20.5</v>
      </c>
      <c r="W6" s="161">
        <v>25.9</v>
      </c>
      <c r="X6" s="161">
        <v>25.5</v>
      </c>
      <c r="Y6" s="161">
        <v>22.8</v>
      </c>
      <c r="Z6" s="161">
        <v>21.2</v>
      </c>
      <c r="AA6" s="161">
        <v>25.4</v>
      </c>
      <c r="AB6" s="161">
        <v>26.8</v>
      </c>
      <c r="AC6" s="161">
        <v>28.9</v>
      </c>
      <c r="AD6" s="161">
        <v>23.9</v>
      </c>
      <c r="AE6" s="161">
        <v>42.6</v>
      </c>
      <c r="AF6" s="161">
        <v>47.4</v>
      </c>
      <c r="AG6" s="161">
        <v>62.3</v>
      </c>
      <c r="AH6" s="161">
        <v>71.900000000000006</v>
      </c>
      <c r="AI6" s="161">
        <v>95.2</v>
      </c>
      <c r="AJ6" s="161">
        <v>127</v>
      </c>
      <c r="AK6" s="161">
        <v>152</v>
      </c>
      <c r="AL6" s="161">
        <v>131</v>
      </c>
      <c r="AM6" s="161">
        <v>170</v>
      </c>
      <c r="AN6" s="161">
        <v>189</v>
      </c>
      <c r="AO6" s="161">
        <v>226</v>
      </c>
      <c r="AP6" s="161">
        <v>208</v>
      </c>
      <c r="AQ6" s="161">
        <v>165</v>
      </c>
      <c r="AR6" s="161">
        <v>184</v>
      </c>
      <c r="AS6" s="161">
        <v>178</v>
      </c>
      <c r="AT6" s="161">
        <v>148</v>
      </c>
      <c r="AU6" s="161">
        <v>141.5</v>
      </c>
      <c r="AV6" s="161">
        <v>137.19999999999999</v>
      </c>
      <c r="AW6" s="161">
        <v>124.7</v>
      </c>
      <c r="AX6" s="173">
        <v>93.3</v>
      </c>
      <c r="AY6" s="173">
        <v>109.6</v>
      </c>
      <c r="AZ6" s="173">
        <v>111.54</v>
      </c>
      <c r="BA6" s="173"/>
      <c r="BB6" s="173"/>
    </row>
    <row r="7" spans="1:54">
      <c r="A7" s="9" t="s">
        <v>42</v>
      </c>
      <c r="B7" s="161">
        <v>0.31</v>
      </c>
      <c r="C7" s="161">
        <v>0.17</v>
      </c>
      <c r="D7" s="161">
        <v>0.27</v>
      </c>
      <c r="E7" s="161">
        <v>0.19</v>
      </c>
      <c r="F7" s="161">
        <v>0.21</v>
      </c>
      <c r="G7" s="161">
        <v>0.31</v>
      </c>
      <c r="H7" s="161">
        <v>0.38</v>
      </c>
      <c r="I7" s="161">
        <v>0.26</v>
      </c>
      <c r="J7" s="161">
        <v>0.43</v>
      </c>
      <c r="K7" s="161">
        <v>0.25</v>
      </c>
      <c r="L7" s="161">
        <v>0.18</v>
      </c>
      <c r="M7" s="161">
        <v>0.24</v>
      </c>
      <c r="N7" s="161">
        <v>0.16</v>
      </c>
      <c r="O7" s="161">
        <v>0.21</v>
      </c>
      <c r="P7" s="161">
        <v>0.9</v>
      </c>
      <c r="Q7" s="161">
        <v>0.31</v>
      </c>
      <c r="R7" s="161">
        <v>0.32</v>
      </c>
      <c r="S7" s="161">
        <v>0.19</v>
      </c>
      <c r="T7" s="161">
        <v>0.52</v>
      </c>
      <c r="U7" s="161">
        <v>0.23</v>
      </c>
      <c r="V7" s="161">
        <v>0.28000000000000003</v>
      </c>
      <c r="W7" s="161">
        <v>0.35</v>
      </c>
      <c r="X7" s="161">
        <v>0.54</v>
      </c>
      <c r="Y7" s="161">
        <v>0.77</v>
      </c>
      <c r="Z7" s="161">
        <v>0.47</v>
      </c>
      <c r="AA7" s="161">
        <v>0.36</v>
      </c>
      <c r="AB7" s="161">
        <v>0.48</v>
      </c>
      <c r="AC7" s="161">
        <v>0.54</v>
      </c>
      <c r="AD7" s="161">
        <v>1.53</v>
      </c>
      <c r="AE7" s="161">
        <v>1.46</v>
      </c>
      <c r="AF7" s="161">
        <v>1.41</v>
      </c>
      <c r="AG7" s="161">
        <v>1.99</v>
      </c>
      <c r="AH7" s="161">
        <v>1.84</v>
      </c>
      <c r="AI7" s="161">
        <v>3.77</v>
      </c>
      <c r="AJ7" s="161">
        <v>3.88</v>
      </c>
      <c r="AK7" s="161">
        <v>5.65</v>
      </c>
      <c r="AL7" s="161">
        <v>5.64</v>
      </c>
      <c r="AM7" s="161">
        <v>7.78</v>
      </c>
      <c r="AN7" s="161">
        <v>10</v>
      </c>
      <c r="AO7" s="161">
        <v>10.5</v>
      </c>
      <c r="AP7" s="161">
        <v>8.32</v>
      </c>
      <c r="AQ7" s="161">
        <v>8.15</v>
      </c>
      <c r="AR7" s="161">
        <v>6.4</v>
      </c>
      <c r="AS7" s="161">
        <v>6.17</v>
      </c>
      <c r="AT7" s="161">
        <v>6.81</v>
      </c>
      <c r="AU7" s="161">
        <v>5.12</v>
      </c>
      <c r="AV7" s="161">
        <v>5.64</v>
      </c>
      <c r="AW7" s="161">
        <v>5.19</v>
      </c>
      <c r="AX7" s="173">
        <v>4.29</v>
      </c>
      <c r="AY7" s="173">
        <v>6.68</v>
      </c>
      <c r="AZ7" s="173">
        <v>5.41</v>
      </c>
      <c r="BA7" s="173"/>
      <c r="BB7" s="173"/>
    </row>
    <row r="8" spans="1:54">
      <c r="A8" s="9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73"/>
      <c r="AY8" s="173"/>
      <c r="AZ8" s="173"/>
      <c r="BA8" s="173"/>
      <c r="BB8" s="173"/>
    </row>
    <row r="9" spans="1:54">
      <c r="A9" s="9" t="s">
        <v>46</v>
      </c>
      <c r="B9" s="161">
        <v>3.3</v>
      </c>
      <c r="C9" s="161">
        <v>3.51</v>
      </c>
      <c r="D9" s="161">
        <v>6.43</v>
      </c>
      <c r="E9" s="161">
        <v>7.4</v>
      </c>
      <c r="F9" s="161">
        <v>5.52</v>
      </c>
      <c r="G9" s="161">
        <v>5.13</v>
      </c>
      <c r="H9" s="161">
        <v>5.84</v>
      </c>
      <c r="I9" s="161">
        <v>6.08</v>
      </c>
      <c r="J9" s="161">
        <v>6.49</v>
      </c>
      <c r="K9" s="161">
        <v>5.36</v>
      </c>
      <c r="L9" s="161">
        <v>6.56</v>
      </c>
      <c r="M9" s="161">
        <v>6.16</v>
      </c>
      <c r="N9" s="161">
        <v>7.21</v>
      </c>
      <c r="O9" s="161">
        <v>9.0500000000000007</v>
      </c>
      <c r="P9" s="161">
        <v>8.75</v>
      </c>
      <c r="Q9" s="161">
        <v>8.36</v>
      </c>
      <c r="R9" s="161">
        <v>7.28</v>
      </c>
      <c r="S9" s="161">
        <v>7.4</v>
      </c>
      <c r="T9" s="161">
        <v>8.3000000000000007</v>
      </c>
      <c r="U9" s="161">
        <v>8.42</v>
      </c>
      <c r="V9" s="161">
        <v>6.56</v>
      </c>
      <c r="W9" s="161">
        <v>6.04</v>
      </c>
      <c r="X9" s="161">
        <v>6.85</v>
      </c>
      <c r="Y9" s="161">
        <v>5.57</v>
      </c>
      <c r="Z9" s="161">
        <v>4.75</v>
      </c>
      <c r="AA9" s="161">
        <v>5.75</v>
      </c>
      <c r="AB9" s="161">
        <v>6.16</v>
      </c>
      <c r="AC9" s="161">
        <v>5.53</v>
      </c>
      <c r="AD9" s="161">
        <v>5.0999999999999996</v>
      </c>
      <c r="AE9" s="161">
        <v>4.83</v>
      </c>
      <c r="AF9" s="161">
        <v>5.21</v>
      </c>
      <c r="AG9" s="161">
        <v>5.63</v>
      </c>
      <c r="AH9" s="161">
        <v>6.49</v>
      </c>
      <c r="AI9" s="161">
        <v>6.6</v>
      </c>
      <c r="AJ9" s="161">
        <v>6.72</v>
      </c>
      <c r="AK9" s="161">
        <v>7.68</v>
      </c>
      <c r="AL9" s="161">
        <v>6.42</v>
      </c>
      <c r="AM9" s="161">
        <v>9.86</v>
      </c>
      <c r="AN9" s="161">
        <v>9.33</v>
      </c>
      <c r="AO9" s="161">
        <v>9.75</v>
      </c>
      <c r="AP9" s="161">
        <v>7.69</v>
      </c>
      <c r="AQ9" s="161">
        <v>8.35</v>
      </c>
      <c r="AR9" s="161">
        <v>8.59</v>
      </c>
      <c r="AS9" s="161">
        <v>9.08</v>
      </c>
      <c r="AT9" s="161">
        <v>7.45</v>
      </c>
      <c r="AU9" s="161">
        <v>9.85</v>
      </c>
      <c r="AV9" s="161">
        <v>7.38</v>
      </c>
      <c r="AW9" s="161">
        <v>5.49</v>
      </c>
      <c r="AX9" s="173">
        <v>7.42</v>
      </c>
      <c r="AY9" s="173">
        <v>9.08</v>
      </c>
      <c r="AZ9" s="173">
        <v>5.33</v>
      </c>
      <c r="BA9" s="173"/>
      <c r="BB9" s="173"/>
    </row>
    <row r="10" spans="1:54">
      <c r="A10" s="9" t="s">
        <v>13</v>
      </c>
      <c r="B10" s="161">
        <f t="shared" ref="B10:AV10" si="0">SUM(B4:B9)</f>
        <v>21.57</v>
      </c>
      <c r="C10" s="161">
        <f t="shared" si="0"/>
        <v>27.689999999999998</v>
      </c>
      <c r="D10" s="161">
        <f t="shared" si="0"/>
        <v>27.31</v>
      </c>
      <c r="E10" s="161">
        <f t="shared" si="0"/>
        <v>32.78</v>
      </c>
      <c r="F10" s="161">
        <f t="shared" si="0"/>
        <v>28.180000000000003</v>
      </c>
      <c r="G10" s="161">
        <f t="shared" si="0"/>
        <v>25.379999999999995</v>
      </c>
      <c r="H10" s="161">
        <f t="shared" si="0"/>
        <v>36.33</v>
      </c>
      <c r="I10" s="161">
        <f t="shared" si="0"/>
        <v>39.369999999999997</v>
      </c>
      <c r="J10" s="161">
        <f t="shared" si="0"/>
        <v>38.01</v>
      </c>
      <c r="K10" s="161">
        <f t="shared" si="0"/>
        <v>39.19</v>
      </c>
      <c r="L10" s="161">
        <f t="shared" si="0"/>
        <v>43.64</v>
      </c>
      <c r="M10" s="161">
        <f t="shared" si="0"/>
        <v>53.88000000000001</v>
      </c>
      <c r="N10" s="161">
        <f t="shared" si="0"/>
        <v>41.019999999999996</v>
      </c>
      <c r="O10" s="161">
        <f t="shared" si="0"/>
        <v>47.75</v>
      </c>
      <c r="P10" s="161">
        <f t="shared" si="0"/>
        <v>50.13</v>
      </c>
      <c r="Q10" s="161">
        <f t="shared" si="0"/>
        <v>50.95</v>
      </c>
      <c r="R10" s="161">
        <f t="shared" si="0"/>
        <v>50.49</v>
      </c>
      <c r="S10" s="161">
        <f t="shared" si="0"/>
        <v>46.529999999999994</v>
      </c>
      <c r="T10" s="161">
        <f t="shared" si="0"/>
        <v>57.22</v>
      </c>
      <c r="U10" s="161">
        <f t="shared" si="0"/>
        <v>48.51</v>
      </c>
      <c r="V10" s="161">
        <f t="shared" si="0"/>
        <v>42.900000000000006</v>
      </c>
      <c r="W10" s="161">
        <f t="shared" si="0"/>
        <v>49.31</v>
      </c>
      <c r="X10" s="161">
        <f t="shared" si="0"/>
        <v>54.97</v>
      </c>
      <c r="Y10" s="161">
        <f t="shared" si="0"/>
        <v>45.86</v>
      </c>
      <c r="Z10" s="161">
        <f t="shared" si="0"/>
        <v>42.099999999999994</v>
      </c>
      <c r="AA10" s="161">
        <f t="shared" si="0"/>
        <v>48.93</v>
      </c>
      <c r="AB10" s="161">
        <f t="shared" si="0"/>
        <v>49.78</v>
      </c>
      <c r="AC10" s="161">
        <f t="shared" si="0"/>
        <v>50.27</v>
      </c>
      <c r="AD10" s="161">
        <f t="shared" si="0"/>
        <v>48.31</v>
      </c>
      <c r="AE10" s="161">
        <f t="shared" si="0"/>
        <v>67.650000000000006</v>
      </c>
      <c r="AF10" s="161">
        <f t="shared" si="0"/>
        <v>75.949999999999989</v>
      </c>
      <c r="AG10" s="161">
        <f t="shared" si="0"/>
        <v>88.399999999999991</v>
      </c>
      <c r="AH10" s="161">
        <f t="shared" si="0"/>
        <v>98.52</v>
      </c>
      <c r="AI10" s="161">
        <f t="shared" si="0"/>
        <v>126.24999999999999</v>
      </c>
      <c r="AJ10" s="161">
        <f t="shared" si="0"/>
        <v>160.38999999999999</v>
      </c>
      <c r="AK10" s="161">
        <f t="shared" si="0"/>
        <v>191.46</v>
      </c>
      <c r="AL10" s="161">
        <f t="shared" si="0"/>
        <v>171.15999999999997</v>
      </c>
      <c r="AM10" s="161">
        <f t="shared" si="0"/>
        <v>214.27999999999997</v>
      </c>
      <c r="AN10" s="161">
        <f t="shared" si="0"/>
        <v>237.84</v>
      </c>
      <c r="AO10" s="161">
        <f t="shared" si="0"/>
        <v>279.42</v>
      </c>
      <c r="AP10" s="161">
        <f t="shared" si="0"/>
        <v>251.79</v>
      </c>
      <c r="AQ10" s="161">
        <f t="shared" si="0"/>
        <v>208.93</v>
      </c>
      <c r="AR10" s="161">
        <f t="shared" si="0"/>
        <v>229.06</v>
      </c>
      <c r="AS10" s="161">
        <f t="shared" si="0"/>
        <v>222.27</v>
      </c>
      <c r="AT10" s="161">
        <f t="shared" si="0"/>
        <v>185.26</v>
      </c>
      <c r="AU10" s="161">
        <f t="shared" si="0"/>
        <v>175.78</v>
      </c>
      <c r="AV10" s="161">
        <f t="shared" si="0"/>
        <v>173.55999999999997</v>
      </c>
      <c r="AW10" s="161">
        <f>SUM(AW4:AW9)</f>
        <v>152.52000000000001</v>
      </c>
      <c r="AX10" s="173">
        <f>SUM(AX4:AX9)</f>
        <v>119.4</v>
      </c>
      <c r="AY10" s="173">
        <f>SUM(AY4:AY9)</f>
        <v>140.52000000000001</v>
      </c>
      <c r="AZ10" s="173">
        <f>SUM(AZ4:AZ9)</f>
        <v>138.80000000000001</v>
      </c>
      <c r="BA10" s="173"/>
      <c r="BB10" s="173"/>
    </row>
    <row r="12" spans="1:54">
      <c r="AU12" s="163"/>
      <c r="AV12" s="163"/>
      <c r="AW12" s="163"/>
      <c r="AX12" s="163"/>
      <c r="AY12" s="163"/>
    </row>
    <row r="13" spans="1:54">
      <c r="A13" s="62" t="s">
        <v>99</v>
      </c>
      <c r="AU13" s="163"/>
      <c r="AV13" s="163"/>
      <c r="AW13" s="163"/>
      <c r="AX13" s="163"/>
      <c r="AY13" s="163"/>
    </row>
    <row r="14" spans="1:54">
      <c r="AP14" s="105"/>
      <c r="AQ14" s="54"/>
      <c r="AU14" s="163"/>
      <c r="AV14" s="163"/>
      <c r="AW14" s="163"/>
      <c r="AX14" s="163"/>
      <c r="AY14" s="163"/>
    </row>
    <row r="15" spans="1:54">
      <c r="A15" s="103" t="s">
        <v>166</v>
      </c>
      <c r="AP15" s="105"/>
      <c r="AQ15" s="54"/>
      <c r="AU15" s="163"/>
      <c r="AV15" s="163"/>
      <c r="AW15" s="163"/>
      <c r="AX15" s="163"/>
      <c r="AY15" s="163"/>
    </row>
    <row r="16" spans="1:54" ht="60">
      <c r="A16" s="185" t="s">
        <v>182</v>
      </c>
      <c r="AP16" s="105"/>
      <c r="AQ16" s="54"/>
    </row>
    <row r="17" spans="4:69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05"/>
      <c r="AQ17" s="54"/>
      <c r="AR17" s="16"/>
      <c r="AS17" s="16"/>
      <c r="AT17" s="119"/>
      <c r="AU17" s="57"/>
      <c r="AV17" s="57"/>
      <c r="AW17" s="57"/>
      <c r="AX17" s="44"/>
      <c r="AY17" s="44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</row>
    <row r="18" spans="4:69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05"/>
      <c r="AQ18" s="54"/>
      <c r="AR18" s="16"/>
      <c r="AS18" s="16"/>
      <c r="AT18" s="119"/>
      <c r="AU18" s="57"/>
      <c r="AV18" s="57"/>
      <c r="AW18" s="57"/>
      <c r="AX18" s="44"/>
      <c r="AY18" s="44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</row>
    <row r="19" spans="4:69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05"/>
      <c r="AQ19" s="54"/>
      <c r="AR19" s="16"/>
      <c r="AS19" s="16"/>
      <c r="AT19" s="119"/>
      <c r="AU19" s="57"/>
      <c r="AV19" s="57"/>
      <c r="AW19" s="57"/>
      <c r="AX19" s="44"/>
      <c r="AY19" s="44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</row>
    <row r="20" spans="4:69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05"/>
      <c r="AQ20" s="54"/>
      <c r="AR20" s="16"/>
      <c r="AS20" s="16"/>
      <c r="AT20" s="120"/>
      <c r="AU20" s="57"/>
      <c r="AV20" s="57"/>
      <c r="AW20" s="57"/>
      <c r="AX20" s="44"/>
      <c r="AY20" s="44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</row>
    <row r="21" spans="4:69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20"/>
      <c r="AU21" s="57"/>
      <c r="AV21" s="57"/>
      <c r="AW21" s="57"/>
      <c r="AX21" s="44"/>
      <c r="AY21" s="44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</row>
    <row r="22" spans="4:69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20"/>
      <c r="AX22" s="44"/>
      <c r="AY22" s="44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</row>
    <row r="23" spans="4:69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57"/>
      <c r="AV23" s="57"/>
      <c r="AW23" s="57"/>
      <c r="AX23" s="44"/>
      <c r="AY23" s="44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/>
  <dimension ref="A1:I59"/>
  <sheetViews>
    <sheetView workbookViewId="0">
      <pane ySplit="3" topLeftCell="A28" activePane="bottomLeft" state="frozen"/>
      <selection activeCell="AP28" sqref="AP28"/>
      <selection pane="bottomLeft"/>
    </sheetView>
  </sheetViews>
  <sheetFormatPr defaultRowHeight="15"/>
  <cols>
    <col min="1" max="1" width="12.7109375" customWidth="1"/>
    <col min="2" max="2" width="12.7109375" style="121" customWidth="1"/>
    <col min="3" max="3" width="15" bestFit="1" customWidth="1"/>
    <col min="4" max="4" width="10.42578125" style="50" customWidth="1"/>
    <col min="5" max="5" width="19" style="50" customWidth="1"/>
    <col min="6" max="6" width="18.28515625" style="50" customWidth="1"/>
  </cols>
  <sheetData>
    <row r="1" spans="1:8" s="60" customFormat="1" ht="20.25">
      <c r="A1" s="79" t="s">
        <v>121</v>
      </c>
      <c r="B1" s="128"/>
      <c r="D1" s="50"/>
      <c r="E1" s="50"/>
      <c r="F1" s="50"/>
    </row>
    <row r="2" spans="1:8" s="60" customFormat="1">
      <c r="A2" s="50" t="s">
        <v>149</v>
      </c>
      <c r="B2" s="126"/>
      <c r="C2" s="50"/>
      <c r="D2" s="50"/>
    </row>
    <row r="3" spans="1:8">
      <c r="A3" s="56"/>
      <c r="B3" s="56" t="s">
        <v>93</v>
      </c>
      <c r="C3" s="56" t="s">
        <v>94</v>
      </c>
      <c r="E3" s="34"/>
      <c r="F3" s="34"/>
      <c r="G3" s="34"/>
    </row>
    <row r="4" spans="1:8">
      <c r="A4" s="115" t="s">
        <v>69</v>
      </c>
      <c r="B4" s="55">
        <v>1.24</v>
      </c>
      <c r="C4" s="55">
        <v>0.21</v>
      </c>
      <c r="D4" s="35"/>
      <c r="E4" s="35"/>
      <c r="F4" s="36"/>
      <c r="G4" s="36"/>
      <c r="H4" s="36"/>
    </row>
    <row r="5" spans="1:8">
      <c r="A5" s="124" t="s">
        <v>68</v>
      </c>
      <c r="B5" s="55">
        <v>1.1599999999999999</v>
      </c>
      <c r="C5" s="55">
        <v>0.14000000000000001</v>
      </c>
      <c r="D5" s="35"/>
      <c r="E5" s="35"/>
      <c r="F5" s="36"/>
      <c r="G5" s="36"/>
      <c r="H5" s="36"/>
    </row>
    <row r="6" spans="1:8">
      <c r="A6" s="124" t="s">
        <v>64</v>
      </c>
      <c r="B6" s="55">
        <v>1.25</v>
      </c>
      <c r="C6" s="55">
        <v>0.2</v>
      </c>
      <c r="D6" s="35"/>
      <c r="E6" s="35"/>
      <c r="F6" s="36"/>
      <c r="G6" s="36"/>
      <c r="H6" s="36"/>
    </row>
    <row r="7" spans="1:8">
      <c r="A7" s="124" t="s">
        <v>65</v>
      </c>
      <c r="B7" s="55">
        <v>1</v>
      </c>
      <c r="C7" s="55">
        <v>0.13</v>
      </c>
      <c r="D7" s="35"/>
      <c r="F7" s="36"/>
      <c r="G7" s="36"/>
      <c r="H7" s="36"/>
    </row>
    <row r="8" spans="1:8">
      <c r="A8" s="122" t="s">
        <v>66</v>
      </c>
      <c r="B8" s="55">
        <v>1.28</v>
      </c>
      <c r="C8" s="55">
        <v>0.12</v>
      </c>
      <c r="D8" s="35"/>
      <c r="F8" s="36"/>
      <c r="G8" s="36"/>
      <c r="H8" s="36"/>
    </row>
    <row r="9" spans="1:8">
      <c r="A9" s="122" t="s">
        <v>67</v>
      </c>
      <c r="B9" s="55">
        <v>1.21</v>
      </c>
      <c r="C9" s="55">
        <v>0.13</v>
      </c>
      <c r="D9" s="35"/>
      <c r="F9" s="36"/>
      <c r="G9" s="36"/>
      <c r="H9" s="36"/>
    </row>
    <row r="10" spans="1:8">
      <c r="A10" s="122" t="s">
        <v>63</v>
      </c>
      <c r="B10" s="55">
        <v>1.47</v>
      </c>
      <c r="C10" s="55">
        <v>0.17</v>
      </c>
      <c r="D10" s="35"/>
      <c r="F10" s="36"/>
      <c r="G10" s="36"/>
      <c r="H10" s="36"/>
    </row>
    <row r="11" spans="1:8">
      <c r="A11" s="122" t="s">
        <v>62</v>
      </c>
      <c r="B11" s="55">
        <v>1.3</v>
      </c>
      <c r="C11" s="55">
        <v>0.2</v>
      </c>
      <c r="D11" s="35"/>
      <c r="F11" s="36"/>
      <c r="G11" s="36"/>
      <c r="H11" s="36"/>
    </row>
    <row r="12" spans="1:8">
      <c r="A12" s="122" t="s">
        <v>61</v>
      </c>
      <c r="B12" s="55">
        <v>1.59</v>
      </c>
      <c r="C12" s="55">
        <v>0.17</v>
      </c>
      <c r="D12" s="35"/>
      <c r="F12" s="36"/>
      <c r="G12" s="36"/>
      <c r="H12" s="36"/>
    </row>
    <row r="13" spans="1:8">
      <c r="A13" s="122" t="s">
        <v>60</v>
      </c>
      <c r="B13" s="55">
        <v>1.54</v>
      </c>
      <c r="C13" s="55">
        <v>0.19</v>
      </c>
      <c r="D13" s="35"/>
      <c r="F13" s="36"/>
      <c r="G13" s="36"/>
      <c r="H13" s="36"/>
    </row>
    <row r="14" spans="1:8">
      <c r="A14" s="122" t="s">
        <v>59</v>
      </c>
      <c r="B14" s="55">
        <v>1.5</v>
      </c>
      <c r="C14" s="55">
        <v>0.28999999999999998</v>
      </c>
      <c r="D14" s="35"/>
      <c r="F14" s="36"/>
      <c r="G14" s="36"/>
      <c r="H14" s="36"/>
    </row>
    <row r="15" spans="1:8">
      <c r="A15" s="122" t="s">
        <v>58</v>
      </c>
      <c r="B15" s="55">
        <v>1.23</v>
      </c>
      <c r="C15" s="55">
        <v>0.12</v>
      </c>
      <c r="D15" s="35"/>
      <c r="F15" s="36"/>
      <c r="G15" s="36"/>
      <c r="H15" s="36"/>
    </row>
    <row r="16" spans="1:8">
      <c r="A16" s="122" t="s">
        <v>57</v>
      </c>
      <c r="B16" s="55">
        <v>1.72</v>
      </c>
      <c r="C16" s="55">
        <v>0.2</v>
      </c>
      <c r="D16" s="35"/>
      <c r="F16" s="36"/>
      <c r="G16" s="36"/>
      <c r="H16" s="36"/>
    </row>
    <row r="17" spans="1:8">
      <c r="A17" s="122" t="s">
        <v>56</v>
      </c>
      <c r="B17" s="55">
        <v>1.5</v>
      </c>
      <c r="C17" s="55">
        <v>0.15</v>
      </c>
      <c r="D17" s="35"/>
      <c r="F17" s="36"/>
      <c r="G17" s="36"/>
      <c r="H17" s="36"/>
    </row>
    <row r="18" spans="1:8">
      <c r="A18" s="122" t="s">
        <v>55</v>
      </c>
      <c r="B18" s="55">
        <v>1.55</v>
      </c>
      <c r="C18" s="55">
        <v>0.19</v>
      </c>
      <c r="D18" s="35"/>
      <c r="F18" s="36"/>
      <c r="G18" s="36"/>
      <c r="H18" s="36"/>
    </row>
    <row r="19" spans="1:8">
      <c r="A19" s="122" t="s">
        <v>54</v>
      </c>
      <c r="B19" s="55">
        <v>1.42</v>
      </c>
      <c r="C19" s="55">
        <v>0.2</v>
      </c>
      <c r="D19" s="35"/>
      <c r="F19" s="36"/>
      <c r="G19" s="36"/>
      <c r="H19" s="36"/>
    </row>
    <row r="20" spans="1:8">
      <c r="A20" s="122" t="s">
        <v>53</v>
      </c>
      <c r="B20" s="55">
        <v>1.33</v>
      </c>
      <c r="C20" s="55">
        <v>0.16</v>
      </c>
      <c r="D20" s="35"/>
      <c r="F20" s="36"/>
      <c r="G20" s="36"/>
      <c r="H20" s="36"/>
    </row>
    <row r="21" spans="1:8">
      <c r="A21" s="122" t="s">
        <v>52</v>
      </c>
      <c r="B21" s="55">
        <v>1.34</v>
      </c>
      <c r="C21" s="55">
        <v>0.23</v>
      </c>
      <c r="D21" s="35"/>
      <c r="F21" s="36"/>
      <c r="G21" s="36"/>
      <c r="H21" s="36"/>
    </row>
    <row r="22" spans="1:8">
      <c r="A22" s="122" t="s">
        <v>49</v>
      </c>
      <c r="B22" s="55">
        <v>1.32</v>
      </c>
      <c r="C22" s="55">
        <v>0.18</v>
      </c>
      <c r="D22" s="35"/>
      <c r="F22" s="36"/>
      <c r="G22" s="36"/>
      <c r="H22" s="36"/>
    </row>
    <row r="23" spans="1:8">
      <c r="A23" s="122" t="s">
        <v>50</v>
      </c>
      <c r="B23" s="55">
        <v>1.34</v>
      </c>
      <c r="C23" s="55">
        <v>0.15</v>
      </c>
      <c r="D23" s="35"/>
      <c r="F23" s="36"/>
      <c r="G23" s="36"/>
      <c r="H23" s="36"/>
    </row>
    <row r="24" spans="1:8">
      <c r="A24" s="122" t="s">
        <v>51</v>
      </c>
      <c r="B24" s="55">
        <v>1.35</v>
      </c>
      <c r="C24" s="55">
        <v>0.14000000000000001</v>
      </c>
      <c r="D24" s="35"/>
      <c r="F24" s="36"/>
      <c r="G24" s="36"/>
      <c r="H24" s="36"/>
    </row>
    <row r="25" spans="1:8">
      <c r="A25" s="122" t="s">
        <v>48</v>
      </c>
      <c r="B25" s="55">
        <v>1.31</v>
      </c>
      <c r="C25" s="55">
        <v>0.2</v>
      </c>
      <c r="D25" s="35"/>
      <c r="F25" s="36"/>
      <c r="G25" s="36"/>
      <c r="H25" s="36"/>
    </row>
    <row r="26" spans="1:8">
      <c r="A26" s="122" t="s">
        <v>40</v>
      </c>
      <c r="B26" s="55">
        <v>1.19</v>
      </c>
      <c r="C26" s="55">
        <v>0.1</v>
      </c>
      <c r="D26" s="35"/>
      <c r="F26" s="36"/>
      <c r="G26" s="36"/>
      <c r="H26" s="36"/>
    </row>
    <row r="27" spans="1:8">
      <c r="A27" s="122" t="s">
        <v>15</v>
      </c>
      <c r="B27" s="55">
        <v>1.22</v>
      </c>
      <c r="C27" s="55">
        <v>0.18</v>
      </c>
      <c r="D27" s="35"/>
      <c r="F27" s="36"/>
      <c r="G27" s="36"/>
      <c r="H27" s="36"/>
    </row>
    <row r="28" spans="1:8">
      <c r="A28" s="122" t="s">
        <v>16</v>
      </c>
      <c r="B28" s="55">
        <v>1.36</v>
      </c>
      <c r="C28" s="55">
        <v>0.15</v>
      </c>
      <c r="D28" s="35"/>
      <c r="F28" s="36"/>
      <c r="G28" s="36"/>
      <c r="H28" s="36"/>
    </row>
    <row r="29" spans="1:8">
      <c r="A29" s="122" t="s">
        <v>17</v>
      </c>
      <c r="B29" s="55">
        <v>1.32</v>
      </c>
      <c r="C29" s="55">
        <v>0.22</v>
      </c>
      <c r="D29" s="35"/>
      <c r="F29" s="36"/>
      <c r="G29" s="36"/>
      <c r="H29" s="36"/>
    </row>
    <row r="30" spans="1:8">
      <c r="A30" s="122" t="s">
        <v>18</v>
      </c>
      <c r="B30" s="55">
        <v>1.23</v>
      </c>
      <c r="C30" s="55">
        <v>0.13</v>
      </c>
      <c r="D30" s="35"/>
      <c r="F30" s="36"/>
      <c r="G30" s="36"/>
      <c r="H30" s="36"/>
    </row>
    <row r="31" spans="1:8">
      <c r="A31" s="122" t="s">
        <v>19</v>
      </c>
      <c r="B31" s="55">
        <v>1.44</v>
      </c>
      <c r="C31" s="55">
        <v>0.09</v>
      </c>
      <c r="D31" s="35"/>
      <c r="F31" s="36"/>
      <c r="G31" s="36"/>
      <c r="H31" s="36"/>
    </row>
    <row r="32" spans="1:8">
      <c r="A32" s="122" t="s">
        <v>20</v>
      </c>
      <c r="B32" s="55">
        <v>1.48</v>
      </c>
      <c r="C32" s="55">
        <v>0.18</v>
      </c>
      <c r="D32" s="35"/>
      <c r="F32" s="36"/>
      <c r="G32" s="36"/>
      <c r="H32" s="36"/>
    </row>
    <row r="33" spans="1:8">
      <c r="A33" s="122" t="s">
        <v>21</v>
      </c>
      <c r="B33" s="55">
        <v>1.73</v>
      </c>
      <c r="C33" s="55">
        <v>0.17</v>
      </c>
      <c r="D33" s="35"/>
      <c r="F33" s="36"/>
      <c r="G33" s="36"/>
      <c r="H33" s="36"/>
    </row>
    <row r="34" spans="1:8">
      <c r="A34" s="122" t="s">
        <v>22</v>
      </c>
      <c r="B34" s="55">
        <v>1.64</v>
      </c>
      <c r="C34" s="55">
        <v>0.24</v>
      </c>
      <c r="D34" s="35"/>
      <c r="F34" s="36"/>
      <c r="G34" s="36"/>
      <c r="H34" s="36"/>
    </row>
    <row r="35" spans="1:8">
      <c r="A35" s="122" t="s">
        <v>23</v>
      </c>
      <c r="B35" s="55">
        <v>1.74</v>
      </c>
      <c r="C35" s="55">
        <v>0.22</v>
      </c>
      <c r="D35" s="35"/>
      <c r="F35" s="36"/>
      <c r="G35" s="36"/>
      <c r="H35" s="36"/>
    </row>
    <row r="36" spans="1:8">
      <c r="A36" s="122" t="s">
        <v>24</v>
      </c>
      <c r="B36" s="55">
        <v>1.91</v>
      </c>
      <c r="C36" s="55">
        <v>0.35</v>
      </c>
      <c r="D36" s="35"/>
      <c r="F36" s="36"/>
      <c r="G36" s="36"/>
      <c r="H36" s="36"/>
    </row>
    <row r="37" spans="1:8">
      <c r="A37" s="122" t="s">
        <v>25</v>
      </c>
      <c r="B37" s="55">
        <v>2.27</v>
      </c>
      <c r="C37" s="55">
        <v>0.43</v>
      </c>
      <c r="D37" s="35"/>
      <c r="F37" s="36"/>
      <c r="G37" s="36"/>
      <c r="H37" s="36"/>
    </row>
    <row r="38" spans="1:8">
      <c r="A38" s="122" t="s">
        <v>26</v>
      </c>
      <c r="B38" s="55">
        <v>2.0099999999999998</v>
      </c>
      <c r="C38" s="55">
        <v>0.53</v>
      </c>
      <c r="D38" s="35"/>
      <c r="F38" s="36"/>
      <c r="G38" s="36"/>
      <c r="H38" s="36"/>
    </row>
    <row r="39" spans="1:8">
      <c r="A39" s="122" t="s">
        <v>27</v>
      </c>
      <c r="B39" s="55">
        <v>2.2400000000000002</v>
      </c>
      <c r="C39" s="55">
        <v>0.52</v>
      </c>
      <c r="D39" s="35"/>
      <c r="F39" s="36"/>
      <c r="G39" s="36"/>
      <c r="H39" s="36"/>
    </row>
    <row r="40" spans="1:8">
      <c r="A40" s="122" t="s">
        <v>28</v>
      </c>
      <c r="B40" s="55">
        <v>2.5499999999999998</v>
      </c>
      <c r="C40" s="55">
        <v>0.55000000000000004</v>
      </c>
      <c r="D40" s="35"/>
      <c r="F40" s="36"/>
      <c r="G40" s="36"/>
      <c r="H40" s="36"/>
    </row>
    <row r="41" spans="1:8">
      <c r="A41" s="122" t="s">
        <v>29</v>
      </c>
      <c r="B41" s="55">
        <v>3.05</v>
      </c>
      <c r="C41" s="55">
        <v>0.66</v>
      </c>
      <c r="D41" s="35"/>
      <c r="F41" s="36"/>
      <c r="G41" s="36"/>
      <c r="H41" s="36"/>
    </row>
    <row r="42" spans="1:8">
      <c r="A42" s="122" t="s">
        <v>30</v>
      </c>
      <c r="B42" s="55">
        <v>2.77</v>
      </c>
      <c r="C42" s="55">
        <v>0.66</v>
      </c>
      <c r="D42" s="35"/>
      <c r="F42" s="36"/>
      <c r="G42" s="36"/>
      <c r="H42" s="36"/>
    </row>
    <row r="43" spans="1:8">
      <c r="A43" s="122" t="s">
        <v>31</v>
      </c>
      <c r="B43" s="55">
        <v>2.5</v>
      </c>
      <c r="C43" s="55">
        <v>0.75</v>
      </c>
      <c r="D43" s="35"/>
      <c r="F43" s="36"/>
      <c r="G43" s="36"/>
      <c r="H43" s="36"/>
    </row>
    <row r="44" spans="1:8">
      <c r="A44" s="122" t="s">
        <v>47</v>
      </c>
      <c r="B44" s="55">
        <v>2.74</v>
      </c>
      <c r="C44" s="55">
        <v>0.53</v>
      </c>
      <c r="D44"/>
      <c r="F44"/>
    </row>
    <row r="45" spans="1:8">
      <c r="A45" s="122" t="s">
        <v>91</v>
      </c>
      <c r="B45" s="55">
        <v>2.42</v>
      </c>
      <c r="C45" s="55">
        <v>0.74</v>
      </c>
      <c r="D45"/>
      <c r="F45" s="107"/>
      <c r="G45" s="107"/>
    </row>
    <row r="46" spans="1:8">
      <c r="A46" s="122" t="s">
        <v>96</v>
      </c>
      <c r="B46" s="55">
        <v>2.2799999999999998</v>
      </c>
      <c r="C46" s="55">
        <v>0.63</v>
      </c>
      <c r="D46"/>
      <c r="F46" s="106"/>
      <c r="G46" s="106"/>
    </row>
    <row r="47" spans="1:8">
      <c r="A47" s="122" t="s">
        <v>97</v>
      </c>
      <c r="B47" s="56">
        <v>2.04</v>
      </c>
      <c r="C47" s="56">
        <v>0.53</v>
      </c>
      <c r="D47"/>
      <c r="F47"/>
    </row>
    <row r="48" spans="1:8" s="25" customFormat="1">
      <c r="A48" s="122" t="s">
        <v>163</v>
      </c>
      <c r="B48" s="56">
        <v>2.12</v>
      </c>
      <c r="C48" s="56">
        <v>0.59</v>
      </c>
    </row>
    <row r="49" spans="1:9" s="25" customFormat="1">
      <c r="A49" s="122" t="s">
        <v>172</v>
      </c>
      <c r="B49" s="127">
        <v>1.9</v>
      </c>
      <c r="C49" s="127">
        <v>0.52</v>
      </c>
    </row>
    <row r="50" spans="1:9">
      <c r="A50" s="151" t="s">
        <v>176</v>
      </c>
      <c r="B50" s="127">
        <v>1.84</v>
      </c>
      <c r="C50" s="127">
        <v>0.54</v>
      </c>
    </row>
    <row r="51" spans="1:9">
      <c r="A51" s="151" t="s">
        <v>179</v>
      </c>
      <c r="B51" s="181">
        <v>1.6703053896940843</v>
      </c>
      <c r="C51" s="181">
        <v>0.47873319830602101</v>
      </c>
      <c r="F51" s="126"/>
      <c r="G51" s="34"/>
      <c r="H51" s="34"/>
      <c r="I51" s="34"/>
    </row>
    <row r="52" spans="1:9">
      <c r="A52" s="151" t="s">
        <v>180</v>
      </c>
      <c r="B52" s="181">
        <v>2.1193092621664049</v>
      </c>
      <c r="C52" s="181">
        <v>0.41862899005756149</v>
      </c>
      <c r="E52" s="126"/>
      <c r="F52" s="126"/>
    </row>
    <row r="53" spans="1:9">
      <c r="A53" s="151" t="s">
        <v>186</v>
      </c>
      <c r="B53" s="151">
        <v>1.72</v>
      </c>
      <c r="C53" s="151">
        <v>0.48</v>
      </c>
      <c r="D53" s="126"/>
    </row>
    <row r="54" spans="1:9" s="172" customFormat="1">
      <c r="D54" s="126"/>
      <c r="E54" s="126"/>
      <c r="F54" s="126"/>
    </row>
    <row r="55" spans="1:9" s="172" customFormat="1">
      <c r="D55" s="126"/>
      <c r="E55" s="126"/>
      <c r="F55" s="126"/>
    </row>
    <row r="56" spans="1:9" s="172" customFormat="1">
      <c r="D56" s="126"/>
      <c r="E56" s="126"/>
      <c r="F56" s="126"/>
    </row>
    <row r="57" spans="1:9" s="172" customFormat="1">
      <c r="D57" s="126"/>
      <c r="E57" s="126"/>
      <c r="F57" s="126"/>
    </row>
    <row r="58" spans="1:9" s="172" customFormat="1">
      <c r="D58" s="126"/>
      <c r="E58" s="126"/>
      <c r="F58" s="126"/>
    </row>
    <row r="59" spans="1:9">
      <c r="A59" s="62" t="s">
        <v>99</v>
      </c>
    </row>
  </sheetData>
  <hyperlinks>
    <hyperlink ref="A5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/>
  <dimension ref="A1:H57"/>
  <sheetViews>
    <sheetView workbookViewId="0">
      <pane ySplit="3" topLeftCell="A28" activePane="bottomLeft" state="frozen"/>
      <selection activeCell="AP28" sqref="AP28"/>
      <selection pane="bottomLeft"/>
    </sheetView>
  </sheetViews>
  <sheetFormatPr defaultRowHeight="15"/>
  <cols>
    <col min="1" max="1" width="11.5703125" customWidth="1"/>
    <col min="2" max="2" width="11.140625" style="50" customWidth="1"/>
    <col min="3" max="4" width="16.42578125" style="50" customWidth="1"/>
  </cols>
  <sheetData>
    <row r="1" spans="1:7" s="60" customFormat="1" ht="20.25">
      <c r="A1" s="79" t="s">
        <v>123</v>
      </c>
      <c r="B1" s="50"/>
      <c r="C1" s="50"/>
      <c r="D1" s="50"/>
    </row>
    <row r="2" spans="1:7" s="60" customFormat="1">
      <c r="A2" s="60" t="s">
        <v>149</v>
      </c>
      <c r="B2" s="50"/>
      <c r="C2" s="50"/>
      <c r="D2" s="50"/>
    </row>
    <row r="3" spans="1:7">
      <c r="A3" s="56"/>
      <c r="B3" s="129" t="s">
        <v>92</v>
      </c>
      <c r="C3" s="56" t="s">
        <v>94</v>
      </c>
      <c r="D3" s="37"/>
    </row>
    <row r="4" spans="1:7">
      <c r="A4" s="118" t="s">
        <v>69</v>
      </c>
      <c r="B4" s="130">
        <v>49.94</v>
      </c>
      <c r="C4" s="130">
        <v>10.6</v>
      </c>
      <c r="D4" s="37"/>
      <c r="E4" s="37"/>
      <c r="F4" s="37"/>
      <c r="G4" s="37"/>
    </row>
    <row r="5" spans="1:7">
      <c r="A5" s="125" t="s">
        <v>68</v>
      </c>
      <c r="B5" s="130">
        <v>42.17</v>
      </c>
      <c r="C5" s="130">
        <v>9.9600000000000009</v>
      </c>
      <c r="D5" s="37"/>
      <c r="E5" s="37"/>
      <c r="F5" s="37"/>
      <c r="G5" s="37"/>
    </row>
    <row r="6" spans="1:7">
      <c r="A6" s="125" t="s">
        <v>64</v>
      </c>
      <c r="B6" s="130">
        <v>49.45</v>
      </c>
      <c r="C6" s="130">
        <v>10.81</v>
      </c>
      <c r="D6" s="37"/>
      <c r="E6" s="37"/>
      <c r="F6" s="37"/>
      <c r="G6" s="37"/>
    </row>
    <row r="7" spans="1:7">
      <c r="A7" s="125" t="s">
        <v>65</v>
      </c>
      <c r="B7" s="130">
        <v>47.97</v>
      </c>
      <c r="C7" s="130">
        <v>8.1300000000000008</v>
      </c>
      <c r="D7" s="37"/>
      <c r="E7" s="37"/>
      <c r="F7" s="37"/>
      <c r="G7" s="37"/>
    </row>
    <row r="8" spans="1:7">
      <c r="A8" s="123" t="s">
        <v>66</v>
      </c>
      <c r="B8" s="130">
        <v>45.22</v>
      </c>
      <c r="C8" s="130">
        <v>8.67</v>
      </c>
      <c r="D8" s="37"/>
      <c r="E8" s="37"/>
      <c r="F8" s="37"/>
      <c r="G8" s="37"/>
    </row>
    <row r="9" spans="1:7">
      <c r="A9" s="123" t="s">
        <v>67</v>
      </c>
      <c r="B9" s="130">
        <v>42.82</v>
      </c>
      <c r="C9" s="130">
        <v>13.09</v>
      </c>
      <c r="D9" s="37"/>
      <c r="E9" s="37"/>
      <c r="F9" s="37"/>
      <c r="G9" s="37"/>
    </row>
    <row r="10" spans="1:7">
      <c r="A10" s="123" t="s">
        <v>63</v>
      </c>
      <c r="B10" s="130">
        <v>45.74</v>
      </c>
      <c r="C10" s="130">
        <v>11.5</v>
      </c>
      <c r="D10" s="37"/>
      <c r="E10" s="37"/>
      <c r="F10" s="37"/>
      <c r="G10" s="37"/>
    </row>
    <row r="11" spans="1:7">
      <c r="A11" s="123" t="s">
        <v>62</v>
      </c>
      <c r="B11" s="130">
        <v>44.68</v>
      </c>
      <c r="C11" s="130">
        <v>9.81</v>
      </c>
      <c r="D11" s="37"/>
      <c r="E11" s="37"/>
      <c r="F11" s="37"/>
      <c r="G11" s="37"/>
    </row>
    <row r="12" spans="1:7">
      <c r="A12" s="123" t="s">
        <v>61</v>
      </c>
      <c r="B12" s="130">
        <v>42.09</v>
      </c>
      <c r="C12" s="130">
        <v>12.68</v>
      </c>
      <c r="D12" s="37"/>
      <c r="E12" s="37"/>
      <c r="F12" s="37"/>
      <c r="G12" s="37"/>
    </row>
    <row r="13" spans="1:7">
      <c r="A13" s="123" t="s">
        <v>60</v>
      </c>
      <c r="B13" s="130">
        <v>40.86</v>
      </c>
      <c r="C13" s="130">
        <v>12.75</v>
      </c>
      <c r="D13" s="37"/>
      <c r="E13" s="37"/>
      <c r="F13" s="37"/>
      <c r="G13" s="37"/>
    </row>
    <row r="14" spans="1:7">
      <c r="A14" s="123" t="s">
        <v>59</v>
      </c>
      <c r="B14" s="130">
        <v>42.26</v>
      </c>
      <c r="C14" s="130">
        <v>12.85</v>
      </c>
      <c r="D14" s="37"/>
      <c r="E14" s="37"/>
      <c r="F14" s="37"/>
      <c r="G14" s="37"/>
    </row>
    <row r="15" spans="1:7">
      <c r="A15" s="123" t="s">
        <v>58</v>
      </c>
      <c r="B15" s="130">
        <v>44.81</v>
      </c>
      <c r="C15" s="130">
        <v>10.08</v>
      </c>
      <c r="D15" s="37"/>
      <c r="E15" s="37"/>
      <c r="F15" s="37"/>
      <c r="G15" s="37"/>
    </row>
    <row r="16" spans="1:7">
      <c r="A16" s="123" t="s">
        <v>57</v>
      </c>
      <c r="B16" s="130">
        <v>41.05</v>
      </c>
      <c r="C16" s="130">
        <v>12.74</v>
      </c>
      <c r="D16" s="37"/>
      <c r="E16" s="37"/>
      <c r="F16" s="37"/>
      <c r="G16" s="37"/>
    </row>
    <row r="17" spans="1:7">
      <c r="A17" s="123" t="s">
        <v>56</v>
      </c>
      <c r="B17" s="130">
        <v>42.26</v>
      </c>
      <c r="C17" s="130">
        <v>14.11</v>
      </c>
      <c r="D17" s="37"/>
      <c r="E17" s="37"/>
      <c r="F17" s="37"/>
      <c r="G17" s="37"/>
    </row>
    <row r="18" spans="1:7">
      <c r="A18" s="123" t="s">
        <v>55</v>
      </c>
      <c r="B18" s="130">
        <v>41.28</v>
      </c>
      <c r="C18" s="130">
        <v>12.28</v>
      </c>
      <c r="D18" s="37"/>
      <c r="E18" s="37"/>
      <c r="F18" s="37"/>
      <c r="G18" s="37"/>
    </row>
    <row r="19" spans="1:7">
      <c r="A19" s="123" t="s">
        <v>54</v>
      </c>
      <c r="B19" s="130">
        <v>50</v>
      </c>
      <c r="C19" s="130">
        <v>11.12</v>
      </c>
      <c r="D19" s="37"/>
      <c r="E19" s="37"/>
      <c r="F19" s="37"/>
      <c r="G19" s="37"/>
    </row>
    <row r="20" spans="1:7">
      <c r="A20" s="123" t="s">
        <v>53</v>
      </c>
      <c r="B20" s="130">
        <v>46.52</v>
      </c>
      <c r="C20" s="130">
        <v>12</v>
      </c>
      <c r="D20" s="37"/>
      <c r="E20" s="37"/>
      <c r="F20" s="37"/>
      <c r="G20" s="37"/>
    </row>
    <row r="21" spans="1:7">
      <c r="A21" s="123" t="s">
        <v>52</v>
      </c>
      <c r="B21" s="130">
        <v>43.2</v>
      </c>
      <c r="C21" s="130">
        <v>14.97</v>
      </c>
      <c r="D21" s="37"/>
      <c r="E21" s="37"/>
      <c r="F21" s="37"/>
      <c r="G21" s="37"/>
    </row>
    <row r="22" spans="1:7">
      <c r="A22" s="123" t="s">
        <v>49</v>
      </c>
      <c r="B22" s="130">
        <v>48.09</v>
      </c>
      <c r="C22" s="130">
        <v>12.93</v>
      </c>
      <c r="D22" s="37"/>
      <c r="E22" s="37"/>
      <c r="F22" s="37"/>
      <c r="G22" s="37"/>
    </row>
    <row r="23" spans="1:7">
      <c r="A23" s="123" t="s">
        <v>50</v>
      </c>
      <c r="B23" s="130">
        <v>47.88</v>
      </c>
      <c r="C23" s="130">
        <v>11.16</v>
      </c>
      <c r="D23" s="37"/>
      <c r="E23" s="37"/>
      <c r="F23" s="37"/>
      <c r="G23" s="37"/>
    </row>
    <row r="24" spans="1:7">
      <c r="A24" s="123" t="s">
        <v>51</v>
      </c>
      <c r="B24" s="130">
        <v>40.369999999999997</v>
      </c>
      <c r="C24" s="130">
        <v>16.55</v>
      </c>
      <c r="D24" s="37"/>
      <c r="E24" s="37"/>
      <c r="F24" s="37"/>
      <c r="G24" s="37"/>
    </row>
    <row r="25" spans="1:7">
      <c r="A25" s="123" t="s">
        <v>48</v>
      </c>
      <c r="B25" s="130">
        <v>41.41</v>
      </c>
      <c r="C25" s="130">
        <v>16.329999999999998</v>
      </c>
      <c r="D25" s="37"/>
      <c r="E25" s="37"/>
      <c r="F25" s="37"/>
      <c r="G25" s="37"/>
    </row>
    <row r="26" spans="1:7">
      <c r="A26" s="123" t="s">
        <v>40</v>
      </c>
      <c r="B26" s="130">
        <v>43.14</v>
      </c>
      <c r="C26" s="130">
        <v>13.34</v>
      </c>
      <c r="D26" s="37"/>
      <c r="E26" s="37"/>
      <c r="F26" s="37"/>
      <c r="G26" s="37"/>
    </row>
    <row r="27" spans="1:7">
      <c r="A27" s="123" t="s">
        <v>15</v>
      </c>
      <c r="B27" s="130">
        <v>50.12</v>
      </c>
      <c r="C27" s="130">
        <v>10.44</v>
      </c>
      <c r="D27" s="37"/>
      <c r="E27" s="37"/>
      <c r="F27" s="37"/>
      <c r="G27" s="37"/>
    </row>
    <row r="28" spans="1:7">
      <c r="A28" s="123" t="s">
        <v>16</v>
      </c>
      <c r="B28" s="130">
        <v>39.64</v>
      </c>
      <c r="C28" s="130">
        <v>15.73</v>
      </c>
      <c r="D28" s="37"/>
      <c r="E28" s="37"/>
      <c r="F28" s="37"/>
      <c r="G28" s="37"/>
    </row>
    <row r="29" spans="1:7">
      <c r="A29" s="123" t="s">
        <v>17</v>
      </c>
      <c r="B29" s="130">
        <v>43.3</v>
      </c>
      <c r="C29" s="130">
        <v>14.56</v>
      </c>
      <c r="D29" s="37"/>
      <c r="E29" s="37"/>
      <c r="F29" s="37"/>
      <c r="G29" s="37"/>
    </row>
    <row r="30" spans="1:7">
      <c r="A30" s="123" t="s">
        <v>18</v>
      </c>
      <c r="B30" s="130">
        <v>47.24</v>
      </c>
      <c r="C30" s="130">
        <v>13.72</v>
      </c>
      <c r="D30" s="37"/>
      <c r="E30" s="37"/>
      <c r="F30" s="37"/>
      <c r="G30" s="37"/>
    </row>
    <row r="31" spans="1:7">
      <c r="A31" s="123" t="s">
        <v>19</v>
      </c>
      <c r="B31" s="130">
        <v>45.9</v>
      </c>
      <c r="C31" s="130">
        <v>11.97</v>
      </c>
      <c r="D31" s="37"/>
      <c r="E31" s="37"/>
      <c r="F31" s="37"/>
      <c r="G31" s="37"/>
    </row>
    <row r="32" spans="1:7">
      <c r="A32" s="123" t="s">
        <v>20</v>
      </c>
      <c r="B32" s="130">
        <v>37.020000000000003</v>
      </c>
      <c r="C32" s="130">
        <v>17.190000000000001</v>
      </c>
      <c r="D32" s="37"/>
      <c r="E32" s="37"/>
      <c r="F32" s="37"/>
      <c r="G32" s="37"/>
    </row>
    <row r="33" spans="1:8">
      <c r="A33" s="123" t="s">
        <v>21</v>
      </c>
      <c r="B33" s="130">
        <v>36.869999999999997</v>
      </c>
      <c r="C33" s="130">
        <v>19.670000000000002</v>
      </c>
      <c r="D33" s="37"/>
      <c r="E33" s="37"/>
      <c r="F33" s="37"/>
      <c r="G33" s="37"/>
    </row>
    <row r="34" spans="1:8">
      <c r="A34" s="123" t="s">
        <v>22</v>
      </c>
      <c r="B34" s="130">
        <v>39.880000000000003</v>
      </c>
      <c r="C34" s="130">
        <v>19.940000000000001</v>
      </c>
      <c r="D34" s="37"/>
      <c r="E34" s="37"/>
      <c r="F34" s="37"/>
      <c r="G34" s="37"/>
    </row>
    <row r="35" spans="1:8">
      <c r="A35" s="123" t="s">
        <v>23</v>
      </c>
      <c r="B35" s="130">
        <v>36.729999999999997</v>
      </c>
      <c r="C35" s="130">
        <v>22.27</v>
      </c>
      <c r="D35" s="37"/>
      <c r="E35" s="37"/>
      <c r="F35" s="37"/>
      <c r="G35" s="37"/>
    </row>
    <row r="36" spans="1:8">
      <c r="A36" s="123" t="s">
        <v>24</v>
      </c>
      <c r="B36" s="130">
        <v>31.12</v>
      </c>
      <c r="C36" s="130">
        <v>27.11</v>
      </c>
      <c r="D36" s="37"/>
      <c r="E36" s="37"/>
      <c r="F36" s="37"/>
      <c r="G36" s="37"/>
    </row>
    <row r="37" spans="1:8">
      <c r="A37" s="123" t="s">
        <v>25</v>
      </c>
      <c r="B37" s="130">
        <v>25.4</v>
      </c>
      <c r="C37" s="130">
        <v>34.19</v>
      </c>
      <c r="D37" s="37"/>
      <c r="E37" s="37"/>
      <c r="F37" s="37"/>
      <c r="G37" s="37"/>
    </row>
    <row r="38" spans="1:8">
      <c r="A38" s="123" t="s">
        <v>26</v>
      </c>
      <c r="B38" s="130">
        <v>26.85</v>
      </c>
      <c r="C38" s="130">
        <v>34.6</v>
      </c>
      <c r="D38" s="37"/>
      <c r="E38" s="37"/>
      <c r="F38" s="37"/>
      <c r="G38" s="37"/>
    </row>
    <row r="39" spans="1:8">
      <c r="A39" s="123" t="s">
        <v>27</v>
      </c>
      <c r="B39" s="130">
        <v>29.33</v>
      </c>
      <c r="C39" s="130">
        <v>31.33</v>
      </c>
      <c r="D39" s="37"/>
      <c r="E39" s="37"/>
      <c r="F39" s="37"/>
      <c r="G39" s="37"/>
    </row>
    <row r="40" spans="1:8">
      <c r="A40" s="123" t="s">
        <v>28</v>
      </c>
      <c r="B40" s="130">
        <v>22.27</v>
      </c>
      <c r="C40" s="130">
        <v>40.130000000000003</v>
      </c>
      <c r="D40" s="37"/>
      <c r="E40" s="37"/>
      <c r="F40" s="37"/>
      <c r="G40" s="37"/>
    </row>
    <row r="41" spans="1:8">
      <c r="A41" s="123" t="s">
        <v>29</v>
      </c>
      <c r="B41" s="130">
        <v>21.21</v>
      </c>
      <c r="C41" s="130">
        <v>40.85</v>
      </c>
      <c r="D41" s="37"/>
      <c r="E41" s="37"/>
      <c r="F41" s="37"/>
      <c r="G41" s="37"/>
    </row>
    <row r="42" spans="1:8">
      <c r="A42" s="123" t="s">
        <v>30</v>
      </c>
      <c r="B42" s="130">
        <v>22.84</v>
      </c>
      <c r="C42" s="130">
        <v>44.23</v>
      </c>
      <c r="D42" s="37"/>
      <c r="E42" s="37"/>
      <c r="F42" s="37"/>
      <c r="G42" s="37"/>
    </row>
    <row r="43" spans="1:8">
      <c r="A43" s="123" t="s">
        <v>31</v>
      </c>
      <c r="B43" s="130">
        <v>25.73</v>
      </c>
      <c r="C43" s="130">
        <v>41.17</v>
      </c>
      <c r="D43" s="37"/>
      <c r="E43" s="37"/>
      <c r="F43" s="37"/>
      <c r="G43" s="37"/>
    </row>
    <row r="44" spans="1:8">
      <c r="A44" s="123" t="s">
        <v>47</v>
      </c>
      <c r="B44" s="130">
        <v>20.47</v>
      </c>
      <c r="C44" s="130">
        <v>41.43</v>
      </c>
      <c r="D44"/>
    </row>
    <row r="45" spans="1:8">
      <c r="A45" s="123" t="s">
        <v>91</v>
      </c>
      <c r="B45" s="130">
        <v>20.91</v>
      </c>
      <c r="C45" s="130">
        <v>41.29</v>
      </c>
      <c r="D45"/>
    </row>
    <row r="46" spans="1:8">
      <c r="A46" s="123" t="s">
        <v>96</v>
      </c>
      <c r="B46" s="130">
        <v>24.13</v>
      </c>
      <c r="C46" s="130">
        <v>39.020000000000003</v>
      </c>
      <c r="D46"/>
    </row>
    <row r="47" spans="1:8">
      <c r="A47" s="123" t="s">
        <v>97</v>
      </c>
      <c r="B47" s="130">
        <v>29</v>
      </c>
      <c r="C47" s="130">
        <v>32.97</v>
      </c>
      <c r="D47"/>
      <c r="F47" s="108"/>
      <c r="G47" s="108"/>
      <c r="H47" s="108"/>
    </row>
    <row r="48" spans="1:8">
      <c r="A48" s="123" t="s">
        <v>163</v>
      </c>
      <c r="B48" s="130">
        <v>25.15</v>
      </c>
      <c r="C48" s="130">
        <v>31.85</v>
      </c>
      <c r="H48" s="109"/>
    </row>
    <row r="49" spans="1:5">
      <c r="A49" s="123" t="s">
        <v>172</v>
      </c>
      <c r="B49" s="130">
        <v>28.66</v>
      </c>
      <c r="C49" s="130">
        <v>29.63</v>
      </c>
    </row>
    <row r="50" spans="1:5">
      <c r="A50" s="158" t="s">
        <v>176</v>
      </c>
      <c r="B50" s="161">
        <v>30.98</v>
      </c>
      <c r="C50" s="161">
        <v>27.56</v>
      </c>
    </row>
    <row r="51" spans="1:5">
      <c r="A51" s="158" t="s">
        <v>179</v>
      </c>
      <c r="B51" s="169">
        <v>29.94</v>
      </c>
      <c r="C51" s="169">
        <v>28.17</v>
      </c>
    </row>
    <row r="52" spans="1:5" s="172" customFormat="1">
      <c r="A52" s="158" t="s">
        <v>180</v>
      </c>
      <c r="B52" s="169">
        <v>25.620170801138677</v>
      </c>
      <c r="C52" s="169">
        <v>31.272875152501019</v>
      </c>
      <c r="D52" s="126"/>
      <c r="E52" s="126"/>
    </row>
    <row r="53" spans="1:5" s="172" customFormat="1">
      <c r="A53" s="158" t="s">
        <v>186</v>
      </c>
      <c r="B53" s="169">
        <v>27.24</v>
      </c>
      <c r="C53" s="169">
        <v>28.82</v>
      </c>
      <c r="D53" s="126"/>
    </row>
    <row r="54" spans="1:5" s="172" customFormat="1">
      <c r="A54" s="158"/>
      <c r="B54" s="169"/>
      <c r="C54" s="169"/>
      <c r="D54" s="126"/>
    </row>
    <row r="55" spans="1:5" s="172" customFormat="1">
      <c r="A55" s="158"/>
      <c r="B55" s="169"/>
      <c r="C55" s="169"/>
      <c r="D55" s="126"/>
    </row>
    <row r="56" spans="1:5" s="172" customFormat="1">
      <c r="A56" s="158"/>
      <c r="B56" s="169"/>
      <c r="C56" s="169"/>
      <c r="D56" s="126"/>
    </row>
    <row r="57" spans="1:5">
      <c r="A57" s="62" t="s">
        <v>99</v>
      </c>
    </row>
  </sheetData>
  <hyperlinks>
    <hyperlink ref="A5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BA13"/>
  <sheetViews>
    <sheetView workbookViewId="0">
      <pane xSplit="1" topLeftCell="AN1" activePane="topRight" state="frozen"/>
      <selection activeCell="AP28" sqref="AP28"/>
      <selection pane="topRight"/>
    </sheetView>
  </sheetViews>
  <sheetFormatPr defaultRowHeight="15"/>
  <cols>
    <col min="1" max="1" width="13" customWidth="1"/>
    <col min="2" max="2" width="13" style="18" customWidth="1"/>
    <col min="4" max="4" width="13" customWidth="1"/>
    <col min="51" max="16384" width="9.140625" style="160"/>
  </cols>
  <sheetData>
    <row r="1" spans="1:53" ht="20.25">
      <c r="A1" s="7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3">
      <c r="A2" s="80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</row>
    <row r="3" spans="1:53" s="132" customFormat="1">
      <c r="A3" s="48"/>
      <c r="B3" s="9" t="s">
        <v>69</v>
      </c>
      <c r="C3" s="9" t="s">
        <v>68</v>
      </c>
      <c r="D3" s="9" t="s">
        <v>64</v>
      </c>
      <c r="E3" s="9" t="s">
        <v>65</v>
      </c>
      <c r="F3" s="9" t="s">
        <v>66</v>
      </c>
      <c r="G3" s="9" t="s">
        <v>67</v>
      </c>
      <c r="H3" s="9" t="s">
        <v>63</v>
      </c>
      <c r="I3" s="9" t="s">
        <v>62</v>
      </c>
      <c r="J3" s="9" t="s">
        <v>61</v>
      </c>
      <c r="K3" s="9" t="s">
        <v>60</v>
      </c>
      <c r="L3" s="9" t="s">
        <v>59</v>
      </c>
      <c r="M3" s="9" t="s">
        <v>58</v>
      </c>
      <c r="N3" s="9" t="s">
        <v>57</v>
      </c>
      <c r="O3" s="9" t="s">
        <v>56</v>
      </c>
      <c r="P3" s="9" t="s">
        <v>55</v>
      </c>
      <c r="Q3" s="9" t="s">
        <v>54</v>
      </c>
      <c r="R3" s="9" t="s">
        <v>53</v>
      </c>
      <c r="S3" s="9" t="s">
        <v>52</v>
      </c>
      <c r="T3" s="9" t="s">
        <v>49</v>
      </c>
      <c r="U3" s="9" t="s">
        <v>50</v>
      </c>
      <c r="V3" s="9" t="s">
        <v>51</v>
      </c>
      <c r="W3" s="9" t="s">
        <v>48</v>
      </c>
      <c r="X3" s="9" t="s">
        <v>40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47</v>
      </c>
      <c r="AQ3" s="9" t="s">
        <v>91</v>
      </c>
      <c r="AR3" s="9" t="s">
        <v>96</v>
      </c>
      <c r="AS3" s="9" t="s">
        <v>97</v>
      </c>
      <c r="AT3" s="9" t="s">
        <v>163</v>
      </c>
      <c r="AU3" s="9" t="s">
        <v>172</v>
      </c>
      <c r="AV3" s="158" t="s">
        <v>176</v>
      </c>
      <c r="AW3" s="158" t="s">
        <v>179</v>
      </c>
      <c r="AX3" s="158" t="s">
        <v>180</v>
      </c>
      <c r="AY3" s="158" t="s">
        <v>186</v>
      </c>
      <c r="AZ3" s="158"/>
      <c r="BA3" s="158"/>
    </row>
    <row r="4" spans="1:53" s="190" customFormat="1">
      <c r="A4" s="48" t="s">
        <v>79</v>
      </c>
      <c r="B4" s="169">
        <v>136.54</v>
      </c>
      <c r="C4" s="169">
        <v>124.4</v>
      </c>
      <c r="D4" s="169">
        <v>170.48</v>
      </c>
      <c r="E4" s="169">
        <v>127.84</v>
      </c>
      <c r="F4" s="169">
        <v>138.1</v>
      </c>
      <c r="G4" s="169">
        <v>159.44</v>
      </c>
      <c r="H4" s="169">
        <v>166.26</v>
      </c>
      <c r="I4" s="169">
        <v>159.12</v>
      </c>
      <c r="J4" s="169">
        <v>167.96</v>
      </c>
      <c r="K4" s="169">
        <v>167.4</v>
      </c>
      <c r="L4" s="169">
        <v>271.76</v>
      </c>
      <c r="M4" s="169">
        <v>172.5</v>
      </c>
      <c r="N4" s="169">
        <v>187.18</v>
      </c>
      <c r="O4" s="169">
        <v>188.18</v>
      </c>
      <c r="P4" s="169">
        <v>203.32</v>
      </c>
      <c r="Q4" s="169">
        <v>169.9</v>
      </c>
      <c r="R4" s="169">
        <v>178.16</v>
      </c>
      <c r="S4" s="169">
        <v>193.24</v>
      </c>
      <c r="T4" s="169">
        <v>186.06</v>
      </c>
      <c r="U4" s="169">
        <v>171.44</v>
      </c>
      <c r="V4" s="169">
        <v>168.8</v>
      </c>
      <c r="W4" s="169">
        <v>184.14</v>
      </c>
      <c r="X4" s="169">
        <v>171.52</v>
      </c>
      <c r="Y4" s="169">
        <v>148.78</v>
      </c>
      <c r="Z4" s="169">
        <v>157.9</v>
      </c>
      <c r="AA4" s="169">
        <v>166.72</v>
      </c>
      <c r="AB4" s="169">
        <v>172.86</v>
      </c>
      <c r="AC4" s="169">
        <v>179.42</v>
      </c>
      <c r="AD4" s="169">
        <v>189.26</v>
      </c>
      <c r="AE4" s="169">
        <v>220.2</v>
      </c>
      <c r="AF4" s="169">
        <v>267.66000000000003</v>
      </c>
      <c r="AG4" s="169">
        <v>243.9</v>
      </c>
      <c r="AH4" s="169">
        <v>325.44</v>
      </c>
      <c r="AI4" s="169">
        <v>348.52</v>
      </c>
      <c r="AJ4" s="169">
        <v>429.8</v>
      </c>
      <c r="AK4" s="169">
        <v>455.44</v>
      </c>
      <c r="AL4" s="169">
        <v>446.58</v>
      </c>
      <c r="AM4" s="169">
        <v>424.04</v>
      </c>
      <c r="AN4" s="169">
        <v>517.38</v>
      </c>
      <c r="AO4" s="169">
        <v>566.17999999999995</v>
      </c>
      <c r="AP4" s="169">
        <v>488.58</v>
      </c>
      <c r="AQ4" s="169">
        <v>465.8</v>
      </c>
      <c r="AR4" s="169">
        <v>456.5</v>
      </c>
      <c r="AS4" s="169">
        <v>483.76</v>
      </c>
      <c r="AT4" s="169">
        <v>457.32</v>
      </c>
      <c r="AU4" s="169">
        <v>447.06</v>
      </c>
      <c r="AV4" s="169">
        <v>368.06</v>
      </c>
      <c r="AW4" s="169">
        <v>284.22000000000003</v>
      </c>
      <c r="AX4" s="169">
        <v>264.33999999999997</v>
      </c>
      <c r="AY4" s="169">
        <v>289.38</v>
      </c>
      <c r="AZ4" s="173"/>
      <c r="BA4" s="169"/>
    </row>
    <row r="5" spans="1:53" s="190" customFormat="1">
      <c r="A5" s="48" t="s">
        <v>80</v>
      </c>
      <c r="B5" s="169">
        <v>442.28</v>
      </c>
      <c r="C5" s="169">
        <v>448.52</v>
      </c>
      <c r="D5" s="169">
        <v>428.66</v>
      </c>
      <c r="E5" s="169">
        <v>533.5</v>
      </c>
      <c r="F5" s="169">
        <v>452.16</v>
      </c>
      <c r="G5" s="169">
        <v>471.44</v>
      </c>
      <c r="H5" s="169">
        <v>465.22</v>
      </c>
      <c r="I5" s="169">
        <v>659.46</v>
      </c>
      <c r="J5" s="169">
        <v>524.38</v>
      </c>
      <c r="K5" s="169">
        <v>564.70000000000005</v>
      </c>
      <c r="L5" s="169">
        <v>778.84</v>
      </c>
      <c r="M5" s="169">
        <v>568.54</v>
      </c>
      <c r="N5" s="169">
        <v>550.1</v>
      </c>
      <c r="O5" s="169">
        <v>551.76</v>
      </c>
      <c r="P5" s="169">
        <v>612.26</v>
      </c>
      <c r="Q5" s="169">
        <v>628.66</v>
      </c>
      <c r="R5" s="169">
        <v>542.44000000000005</v>
      </c>
      <c r="S5" s="169">
        <v>516.02</v>
      </c>
      <c r="T5" s="169">
        <v>534.9</v>
      </c>
      <c r="U5" s="169">
        <v>579.32000000000005</v>
      </c>
      <c r="V5" s="169">
        <v>530.52</v>
      </c>
      <c r="W5" s="169">
        <v>572.91999999999996</v>
      </c>
      <c r="X5" s="169">
        <v>462.08</v>
      </c>
      <c r="Y5" s="169">
        <v>662.5</v>
      </c>
      <c r="Z5" s="169">
        <v>667.92</v>
      </c>
      <c r="AA5" s="169">
        <v>948.62</v>
      </c>
      <c r="AB5" s="169">
        <v>213.86</v>
      </c>
      <c r="AC5" s="169">
        <v>250.96</v>
      </c>
      <c r="AD5" s="169">
        <v>271.27999999999997</v>
      </c>
      <c r="AE5" s="169">
        <v>276.16000000000003</v>
      </c>
      <c r="AF5" s="169">
        <v>258.83999999999997</v>
      </c>
      <c r="AG5" s="169">
        <v>290.56</v>
      </c>
      <c r="AH5" s="169">
        <v>318.42</v>
      </c>
      <c r="AI5" s="169">
        <v>352.32</v>
      </c>
      <c r="AJ5" s="169">
        <v>326.86</v>
      </c>
      <c r="AK5" s="169">
        <v>385.46</v>
      </c>
      <c r="AL5" s="169">
        <v>404.08</v>
      </c>
      <c r="AM5" s="169">
        <v>431.76</v>
      </c>
      <c r="AN5" s="169">
        <v>413.9</v>
      </c>
      <c r="AO5" s="169">
        <v>524.08000000000004</v>
      </c>
      <c r="AP5" s="169">
        <v>517.55999999999995</v>
      </c>
      <c r="AQ5" s="169">
        <v>486.86</v>
      </c>
      <c r="AR5" s="169">
        <v>463.18</v>
      </c>
      <c r="AS5" s="169">
        <v>621.41999999999996</v>
      </c>
      <c r="AT5" s="169">
        <v>521.52</v>
      </c>
      <c r="AU5" s="169">
        <v>500.12</v>
      </c>
      <c r="AV5" s="169">
        <v>433.6</v>
      </c>
      <c r="AW5" s="169">
        <v>473.36</v>
      </c>
      <c r="AX5" s="169">
        <v>423.34</v>
      </c>
      <c r="AY5" s="169">
        <v>425.4</v>
      </c>
      <c r="AZ5" s="169"/>
      <c r="BA5" s="169"/>
    </row>
    <row r="6" spans="1:53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53">
      <c r="A8" s="64" t="s">
        <v>99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53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63"/>
    </row>
    <row r="11" spans="1:53">
      <c r="AV11" s="163"/>
      <c r="AW11" s="163"/>
    </row>
    <row r="13" spans="1:53">
      <c r="AU13" s="163"/>
      <c r="AV13" s="163"/>
      <c r="AW13" s="163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4"/>
  <dimension ref="A1:BC24"/>
  <sheetViews>
    <sheetView workbookViewId="0">
      <pane xSplit="1" topLeftCell="AN1" activePane="topRight" state="frozen"/>
      <selection activeCell="AP28" sqref="AP28"/>
      <selection pane="topRight"/>
    </sheetView>
  </sheetViews>
  <sheetFormatPr defaultRowHeight="15"/>
  <cols>
    <col min="1" max="1" width="44.5703125" customWidth="1"/>
    <col min="2" max="53" width="6" bestFit="1" customWidth="1"/>
    <col min="54" max="54" width="8.140625" bestFit="1" customWidth="1"/>
  </cols>
  <sheetData>
    <row r="1" spans="1:55" s="82" customFormat="1" ht="20.25">
      <c r="A1" s="79" t="s">
        <v>127</v>
      </c>
      <c r="B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</row>
    <row r="2" spans="1:55" s="82" customFormat="1">
      <c r="A2" s="82" t="s">
        <v>149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3"/>
    </row>
    <row r="3" spans="1:55" s="158" customFormat="1">
      <c r="A3" s="4"/>
      <c r="B3" s="135" t="s">
        <v>71</v>
      </c>
      <c r="C3" s="135" t="s">
        <v>70</v>
      </c>
      <c r="D3" s="135" t="s">
        <v>69</v>
      </c>
      <c r="E3" s="135" t="s">
        <v>68</v>
      </c>
      <c r="F3" s="135" t="s">
        <v>64</v>
      </c>
      <c r="G3" s="135" t="s">
        <v>65</v>
      </c>
      <c r="H3" s="135" t="s">
        <v>66</v>
      </c>
      <c r="I3" s="135" t="s">
        <v>67</v>
      </c>
      <c r="J3" s="135" t="s">
        <v>63</v>
      </c>
      <c r="K3" s="135" t="s">
        <v>62</v>
      </c>
      <c r="L3" s="135" t="s">
        <v>61</v>
      </c>
      <c r="M3" s="135" t="s">
        <v>60</v>
      </c>
      <c r="N3" s="135" t="s">
        <v>59</v>
      </c>
      <c r="O3" s="135" t="s">
        <v>58</v>
      </c>
      <c r="P3" s="135" t="s">
        <v>57</v>
      </c>
      <c r="Q3" s="135" t="s">
        <v>56</v>
      </c>
      <c r="R3" s="135" t="s">
        <v>55</v>
      </c>
      <c r="S3" s="135" t="s">
        <v>54</v>
      </c>
      <c r="T3" s="135" t="s">
        <v>53</v>
      </c>
      <c r="U3" s="135" t="s">
        <v>52</v>
      </c>
      <c r="V3" s="135" t="s">
        <v>49</v>
      </c>
      <c r="W3" s="135" t="s">
        <v>50</v>
      </c>
      <c r="X3" s="135" t="s">
        <v>51</v>
      </c>
      <c r="Y3" s="135" t="s">
        <v>48</v>
      </c>
      <c r="Z3" s="135" t="s">
        <v>40</v>
      </c>
      <c r="AA3" s="135" t="s">
        <v>15</v>
      </c>
      <c r="AB3" s="135" t="s">
        <v>16</v>
      </c>
      <c r="AC3" s="135" t="s">
        <v>17</v>
      </c>
      <c r="AD3" s="135" t="s">
        <v>18</v>
      </c>
      <c r="AE3" s="135" t="s">
        <v>19</v>
      </c>
      <c r="AF3" s="135" t="s">
        <v>20</v>
      </c>
      <c r="AG3" s="135" t="s">
        <v>21</v>
      </c>
      <c r="AH3" s="135" t="s">
        <v>22</v>
      </c>
      <c r="AI3" s="135" t="s">
        <v>23</v>
      </c>
      <c r="AJ3" s="135" t="s">
        <v>24</v>
      </c>
      <c r="AK3" s="135" t="s">
        <v>25</v>
      </c>
      <c r="AL3" s="135" t="s">
        <v>26</v>
      </c>
      <c r="AM3" s="135" t="s">
        <v>27</v>
      </c>
      <c r="AN3" s="135" t="s">
        <v>28</v>
      </c>
      <c r="AO3" s="135" t="s">
        <v>29</v>
      </c>
      <c r="AP3" s="135" t="s">
        <v>30</v>
      </c>
      <c r="AQ3" s="135" t="s">
        <v>31</v>
      </c>
      <c r="AR3" s="135" t="s">
        <v>47</v>
      </c>
      <c r="AS3" s="135" t="s">
        <v>91</v>
      </c>
      <c r="AT3" s="135" t="s">
        <v>96</v>
      </c>
      <c r="AU3" s="135" t="s">
        <v>97</v>
      </c>
      <c r="AV3" s="135" t="s">
        <v>163</v>
      </c>
      <c r="AW3" s="135" t="s">
        <v>172</v>
      </c>
      <c r="AX3" s="158" t="s">
        <v>176</v>
      </c>
      <c r="AY3" s="158" t="s">
        <v>179</v>
      </c>
      <c r="AZ3" s="158" t="s">
        <v>180</v>
      </c>
      <c r="BA3" s="158" t="s">
        <v>186</v>
      </c>
    </row>
    <row r="4" spans="1:55" s="173" customFormat="1">
      <c r="A4" s="4" t="s">
        <v>82</v>
      </c>
      <c r="B4" s="138">
        <v>6.87</v>
      </c>
      <c r="C4" s="138">
        <v>7.32</v>
      </c>
      <c r="D4" s="138">
        <v>7.33</v>
      </c>
      <c r="E4" s="138">
        <v>7.25</v>
      </c>
      <c r="F4" s="138">
        <v>7.56</v>
      </c>
      <c r="G4" s="138">
        <v>7.66</v>
      </c>
      <c r="H4" s="138">
        <v>7.31</v>
      </c>
      <c r="I4" s="138">
        <v>7.53</v>
      </c>
      <c r="J4" s="138">
        <v>8.16</v>
      </c>
      <c r="K4" s="138">
        <v>8.5299999999999994</v>
      </c>
      <c r="L4" s="138">
        <v>8.56</v>
      </c>
      <c r="M4" s="138">
        <v>9.06</v>
      </c>
      <c r="N4" s="138">
        <v>9.7799999999999994</v>
      </c>
      <c r="O4" s="138">
        <v>9.77</v>
      </c>
      <c r="P4" s="138">
        <v>9.57</v>
      </c>
      <c r="Q4" s="138">
        <v>9.9</v>
      </c>
      <c r="R4" s="138">
        <v>9.77</v>
      </c>
      <c r="S4" s="138">
        <v>9.2899999999999991</v>
      </c>
      <c r="T4" s="138">
        <v>9.0399999999999991</v>
      </c>
      <c r="U4" s="138">
        <v>9.33</v>
      </c>
      <c r="V4" s="138">
        <v>10.55</v>
      </c>
      <c r="W4" s="138">
        <v>11.71</v>
      </c>
      <c r="X4" s="138">
        <v>11.8</v>
      </c>
      <c r="Y4" s="138">
        <v>12.2</v>
      </c>
      <c r="Z4" s="138">
        <v>12.35</v>
      </c>
      <c r="AA4" s="138">
        <v>12.38</v>
      </c>
      <c r="AB4" s="138">
        <v>12.75</v>
      </c>
      <c r="AC4" s="138">
        <v>12.48</v>
      </c>
      <c r="AD4" s="138">
        <v>12.28</v>
      </c>
      <c r="AE4" s="138">
        <v>12.41</v>
      </c>
      <c r="AF4" s="138">
        <v>12.53</v>
      </c>
      <c r="AG4" s="138">
        <v>12.78</v>
      </c>
      <c r="AH4" s="138">
        <v>12.63</v>
      </c>
      <c r="AI4" s="138">
        <v>12.49</v>
      </c>
      <c r="AJ4" s="138">
        <v>12.6</v>
      </c>
      <c r="AK4" s="138">
        <v>12.76</v>
      </c>
      <c r="AL4" s="138">
        <v>13.05</v>
      </c>
      <c r="AM4" s="138">
        <v>12.88</v>
      </c>
      <c r="AN4" s="138">
        <v>12.93</v>
      </c>
      <c r="AO4" s="138">
        <v>13.15</v>
      </c>
      <c r="AP4" s="138">
        <v>13.66</v>
      </c>
      <c r="AQ4" s="138">
        <v>13.84</v>
      </c>
      <c r="AR4" s="138">
        <v>13.7</v>
      </c>
      <c r="AS4" s="135">
        <v>13.95</v>
      </c>
      <c r="AT4" s="135">
        <v>14.22</v>
      </c>
      <c r="AU4" s="135">
        <v>14.16</v>
      </c>
      <c r="AV4" s="135">
        <v>14.18</v>
      </c>
      <c r="AW4" s="138">
        <v>14.13</v>
      </c>
      <c r="AX4" s="158">
        <v>13.95</v>
      </c>
      <c r="AY4" s="173">
        <v>14.38</v>
      </c>
      <c r="AZ4" s="173">
        <v>14.26</v>
      </c>
      <c r="BA4" s="173">
        <v>14.29</v>
      </c>
    </row>
    <row r="5" spans="1:55" s="11" customFormat="1">
      <c r="A5" s="29" t="s">
        <v>83</v>
      </c>
      <c r="B5" s="11">
        <v>711.77</v>
      </c>
      <c r="C5" s="11">
        <v>692.06</v>
      </c>
      <c r="D5" s="11">
        <v>735.95</v>
      </c>
      <c r="E5" s="11">
        <v>774.89</v>
      </c>
      <c r="F5" s="11">
        <v>1026.1099999999999</v>
      </c>
      <c r="G5" s="11">
        <v>980.1</v>
      </c>
      <c r="H5" s="11">
        <v>716.22</v>
      </c>
      <c r="I5" s="11">
        <v>707.88</v>
      </c>
      <c r="J5" s="11">
        <v>744.26</v>
      </c>
      <c r="K5" s="11">
        <v>775.23</v>
      </c>
      <c r="L5" s="11">
        <v>772.26</v>
      </c>
      <c r="M5" s="11">
        <v>787.84</v>
      </c>
      <c r="N5" s="11">
        <v>807.81</v>
      </c>
      <c r="O5" s="11">
        <v>842.49</v>
      </c>
      <c r="P5" s="11">
        <v>925.31</v>
      </c>
      <c r="Q5" s="11">
        <v>891.14</v>
      </c>
      <c r="R5" s="11">
        <v>901.1</v>
      </c>
      <c r="S5" s="11">
        <v>867.47</v>
      </c>
      <c r="T5" s="11">
        <v>995.35</v>
      </c>
      <c r="U5" s="11">
        <v>971.75</v>
      </c>
      <c r="V5" s="11">
        <v>1011.78</v>
      </c>
      <c r="W5" s="11">
        <v>1046</v>
      </c>
      <c r="X5" s="11">
        <v>1059.55</v>
      </c>
      <c r="Y5" s="11">
        <v>1068.27</v>
      </c>
      <c r="Z5" s="11">
        <v>1059.1400000000001</v>
      </c>
      <c r="AA5" s="11">
        <v>1079.0899999999999</v>
      </c>
      <c r="AB5" s="11">
        <v>1136.8800000000001</v>
      </c>
      <c r="AC5" s="11">
        <v>1148.93</v>
      </c>
      <c r="AD5" s="11">
        <v>1197.97</v>
      </c>
      <c r="AE5" s="11">
        <v>1169.6300000000001</v>
      </c>
      <c r="AF5" s="11">
        <v>1156.56</v>
      </c>
      <c r="AG5" s="11">
        <v>1165.17</v>
      </c>
      <c r="AH5" s="11">
        <v>1231.45</v>
      </c>
      <c r="AI5" s="11">
        <v>1296.54</v>
      </c>
      <c r="AJ5" s="11">
        <v>1314.86</v>
      </c>
      <c r="AK5" s="11">
        <v>1300.6300000000001</v>
      </c>
      <c r="AL5" s="11">
        <v>1339.57</v>
      </c>
      <c r="AM5" s="11">
        <v>1342.43</v>
      </c>
      <c r="AN5" s="11">
        <v>1336.87</v>
      </c>
      <c r="AO5" s="11">
        <v>1317.59</v>
      </c>
      <c r="AP5" s="11">
        <v>1313.04</v>
      </c>
      <c r="AQ5" s="11">
        <v>1314.99</v>
      </c>
      <c r="AR5" s="11">
        <v>1320.44</v>
      </c>
      <c r="AS5" s="11">
        <v>1378.96</v>
      </c>
      <c r="AT5" s="11">
        <v>1367</v>
      </c>
      <c r="AU5" s="11">
        <v>1427</v>
      </c>
      <c r="AV5" s="11">
        <v>1429</v>
      </c>
      <c r="AW5" s="11">
        <v>1367</v>
      </c>
      <c r="AX5" s="11">
        <v>1386</v>
      </c>
      <c r="AY5" s="11">
        <v>1389</v>
      </c>
      <c r="AZ5" s="11">
        <v>1415.8</v>
      </c>
      <c r="BA5" s="11">
        <v>1437.18</v>
      </c>
      <c r="BB5" s="195"/>
      <c r="BC5" s="173"/>
    </row>
    <row r="6" spans="1:55" s="25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55" s="25" customFormat="1"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55">
      <c r="A8" s="62" t="s">
        <v>99</v>
      </c>
      <c r="AT8" s="163"/>
      <c r="AU8" s="163"/>
      <c r="AV8" s="163"/>
    </row>
    <row r="9" spans="1:55" s="25" customForma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27"/>
      <c r="AT9" s="163"/>
      <c r="AU9" s="163"/>
      <c r="AV9" s="163"/>
    </row>
    <row r="10" spans="1:55" s="25" customForma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T10" s="163"/>
      <c r="AU10" s="163"/>
      <c r="AV10" s="163"/>
    </row>
    <row r="11" spans="1:55" s="25" customFormat="1">
      <c r="AT11" s="163"/>
      <c r="AU11" s="163"/>
      <c r="AV11" s="163"/>
    </row>
    <row r="12" spans="1:55" s="25" customFormat="1">
      <c r="AT12" s="163"/>
      <c r="AU12" s="163"/>
      <c r="AV12" s="163"/>
    </row>
    <row r="13" spans="1:55" s="25" customFormat="1">
      <c r="AT13" s="163"/>
      <c r="AU13" s="163"/>
      <c r="AV13" s="163"/>
    </row>
    <row r="14" spans="1:55" s="25" customFormat="1"/>
    <row r="15" spans="1:55" s="25" customFormat="1"/>
    <row r="16" spans="1:55" s="25" customForma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43:44" s="25" customFormat="1">
      <c r="AQ17" s="27"/>
      <c r="AR17" s="27"/>
    </row>
    <row r="18" spans="43:44" s="25" customFormat="1">
      <c r="AQ18" s="27"/>
      <c r="AR18" s="27"/>
    </row>
    <row r="19" spans="43:44" s="25" customFormat="1">
      <c r="AQ19" s="27"/>
      <c r="AR19" s="27"/>
    </row>
    <row r="20" spans="43:44" s="25" customFormat="1">
      <c r="AQ20" s="27"/>
      <c r="AR20" s="27"/>
    </row>
    <row r="21" spans="43:44" s="25" customFormat="1">
      <c r="AQ21" s="27"/>
      <c r="AR21" s="27"/>
    </row>
    <row r="22" spans="43:44" s="25" customFormat="1">
      <c r="AQ22" s="27"/>
      <c r="AR22" s="27"/>
    </row>
    <row r="23" spans="43:44" s="25" customFormat="1"/>
    <row r="24" spans="43:44" s="25" customFormat="1"/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6"/>
  <dimension ref="A1:BC30"/>
  <sheetViews>
    <sheetView workbookViewId="0">
      <pane xSplit="1" topLeftCell="AI1" activePane="topRight" state="frozen"/>
      <selection activeCell="AP28" sqref="AP28"/>
      <selection pane="topRight"/>
    </sheetView>
  </sheetViews>
  <sheetFormatPr defaultRowHeight="15"/>
  <cols>
    <col min="1" max="1" width="11.85546875" customWidth="1"/>
    <col min="2" max="49" width="6" style="133" bestFit="1" customWidth="1"/>
    <col min="50" max="52" width="6" bestFit="1" customWidth="1"/>
    <col min="54" max="54" width="6" bestFit="1" customWidth="1"/>
  </cols>
  <sheetData>
    <row r="1" spans="1:55" s="25" customFormat="1" ht="20.25">
      <c r="A1" s="79" t="s">
        <v>171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</row>
    <row r="2" spans="1:55" s="131" customFormat="1">
      <c r="B2" s="134" t="s">
        <v>71</v>
      </c>
      <c r="C2" s="134" t="s">
        <v>70</v>
      </c>
      <c r="D2" s="134" t="s">
        <v>69</v>
      </c>
      <c r="E2" s="134" t="s">
        <v>68</v>
      </c>
      <c r="F2" s="134" t="s">
        <v>64</v>
      </c>
      <c r="G2" s="134" t="s">
        <v>65</v>
      </c>
      <c r="H2" s="134" t="s">
        <v>66</v>
      </c>
      <c r="I2" s="134" t="s">
        <v>67</v>
      </c>
      <c r="J2" s="134" t="s">
        <v>63</v>
      </c>
      <c r="K2" s="134" t="s">
        <v>62</v>
      </c>
      <c r="L2" s="134" t="s">
        <v>61</v>
      </c>
      <c r="M2" s="134" t="s">
        <v>60</v>
      </c>
      <c r="N2" s="134" t="s">
        <v>59</v>
      </c>
      <c r="O2" s="134" t="s">
        <v>58</v>
      </c>
      <c r="P2" s="134" t="s">
        <v>57</v>
      </c>
      <c r="Q2" s="134" t="s">
        <v>56</v>
      </c>
      <c r="R2" s="134" t="s">
        <v>55</v>
      </c>
      <c r="S2" s="134" t="s">
        <v>54</v>
      </c>
      <c r="T2" s="134" t="s">
        <v>53</v>
      </c>
      <c r="U2" s="134" t="s">
        <v>52</v>
      </c>
      <c r="V2" s="134" t="s">
        <v>49</v>
      </c>
      <c r="W2" s="134" t="s">
        <v>50</v>
      </c>
      <c r="X2" s="134" t="s">
        <v>51</v>
      </c>
      <c r="Y2" s="134" t="s">
        <v>48</v>
      </c>
      <c r="Z2" s="134" t="s">
        <v>40</v>
      </c>
      <c r="AA2" s="134" t="s">
        <v>15</v>
      </c>
      <c r="AB2" s="134" t="s">
        <v>16</v>
      </c>
      <c r="AC2" s="134" t="s">
        <v>17</v>
      </c>
      <c r="AD2" s="134" t="s">
        <v>18</v>
      </c>
      <c r="AE2" s="134" t="s">
        <v>19</v>
      </c>
      <c r="AF2" s="134" t="s">
        <v>20</v>
      </c>
      <c r="AG2" s="134" t="s">
        <v>21</v>
      </c>
      <c r="AH2" s="134" t="s">
        <v>22</v>
      </c>
      <c r="AI2" s="134" t="s">
        <v>23</v>
      </c>
      <c r="AJ2" s="134" t="s">
        <v>24</v>
      </c>
      <c r="AK2" s="134" t="s">
        <v>25</v>
      </c>
      <c r="AL2" s="134" t="s">
        <v>26</v>
      </c>
      <c r="AM2" s="134" t="s">
        <v>27</v>
      </c>
      <c r="AN2" s="134" t="s">
        <v>28</v>
      </c>
      <c r="AO2" s="134" t="s">
        <v>29</v>
      </c>
      <c r="AP2" s="134" t="s">
        <v>30</v>
      </c>
      <c r="AQ2" s="134" t="s">
        <v>31</v>
      </c>
      <c r="AR2" s="134" t="s">
        <v>47</v>
      </c>
      <c r="AS2" s="134" t="s">
        <v>91</v>
      </c>
      <c r="AT2" s="134" t="s">
        <v>96</v>
      </c>
      <c r="AU2" s="134" t="s">
        <v>97</v>
      </c>
      <c r="AV2" s="134" t="s">
        <v>163</v>
      </c>
      <c r="AW2" s="134" t="s">
        <v>172</v>
      </c>
      <c r="AX2" s="134" t="s">
        <v>176</v>
      </c>
      <c r="AY2" s="134" t="s">
        <v>179</v>
      </c>
      <c r="AZ2" s="134" t="s">
        <v>180</v>
      </c>
      <c r="BA2" s="134" t="s">
        <v>186</v>
      </c>
      <c r="BB2" s="134"/>
      <c r="BC2" s="134"/>
    </row>
    <row r="3" spans="1:55" s="10" customFormat="1">
      <c r="A3" s="10" t="s">
        <v>84</v>
      </c>
      <c r="B3" s="19">
        <v>679.89</v>
      </c>
      <c r="C3" s="19">
        <v>679.36</v>
      </c>
      <c r="D3" s="19">
        <v>683.14</v>
      </c>
      <c r="E3" s="19">
        <v>683.27</v>
      </c>
      <c r="F3" s="19">
        <v>682.4</v>
      </c>
      <c r="G3" s="19">
        <v>682.84</v>
      </c>
      <c r="H3" s="19">
        <v>681.89</v>
      </c>
      <c r="I3" s="19">
        <v>683.66</v>
      </c>
      <c r="J3" s="19">
        <v>681.35</v>
      </c>
      <c r="K3" s="19">
        <v>681.09</v>
      </c>
      <c r="L3" s="19">
        <v>680.6</v>
      </c>
      <c r="M3" s="19">
        <v>679.9</v>
      </c>
      <c r="N3" s="19">
        <v>679.76</v>
      </c>
      <c r="O3" s="19">
        <v>680.56</v>
      </c>
      <c r="P3" s="19">
        <v>680.15</v>
      </c>
      <c r="Q3" s="19">
        <v>679.9</v>
      </c>
      <c r="R3" s="19">
        <v>680.75</v>
      </c>
      <c r="S3" s="19">
        <v>682.38</v>
      </c>
      <c r="T3" s="19">
        <v>682.52</v>
      </c>
      <c r="U3" s="19">
        <v>682.26</v>
      </c>
      <c r="V3" s="19">
        <v>682.47</v>
      </c>
      <c r="W3" s="19">
        <v>683.5</v>
      </c>
      <c r="X3" s="19">
        <v>684.21</v>
      </c>
      <c r="Y3" s="19">
        <v>685.09</v>
      </c>
      <c r="Z3" s="19">
        <v>686.76</v>
      </c>
      <c r="AA3" s="19">
        <v>688.38</v>
      </c>
      <c r="AB3" s="19">
        <v>688.07</v>
      </c>
      <c r="AC3" s="19">
        <v>687.75</v>
      </c>
      <c r="AD3" s="19">
        <v>688.83</v>
      </c>
      <c r="AE3" s="19">
        <v>689.32</v>
      </c>
      <c r="AF3" s="19">
        <v>688.57</v>
      </c>
      <c r="AG3" s="19">
        <v>688.19</v>
      </c>
      <c r="AH3" s="19">
        <v>689</v>
      </c>
      <c r="AI3" s="19">
        <v>689.54</v>
      </c>
      <c r="AJ3" s="19">
        <v>688.89</v>
      </c>
      <c r="AK3" s="19">
        <v>688.03</v>
      </c>
      <c r="AL3" s="19">
        <v>689.07</v>
      </c>
      <c r="AM3" s="19">
        <v>690.32</v>
      </c>
      <c r="AN3" s="19">
        <v>690.19</v>
      </c>
      <c r="AO3" s="19">
        <v>689.38</v>
      </c>
      <c r="AP3" s="19">
        <v>690.8</v>
      </c>
      <c r="AQ3" s="19">
        <v>691.3</v>
      </c>
      <c r="AR3" s="19">
        <v>690.89</v>
      </c>
      <c r="AS3" s="19">
        <v>690</v>
      </c>
      <c r="AT3" s="19">
        <v>691.7</v>
      </c>
      <c r="AU3" s="19">
        <v>692.47</v>
      </c>
      <c r="AV3" s="19">
        <v>692.33</v>
      </c>
      <c r="AW3" s="19">
        <v>692.47</v>
      </c>
      <c r="AX3" s="170">
        <v>694.2</v>
      </c>
      <c r="AY3" s="136">
        <v>695</v>
      </c>
      <c r="AZ3" s="134">
        <v>694</v>
      </c>
      <c r="BA3" s="136">
        <v>694</v>
      </c>
      <c r="BB3" s="136"/>
      <c r="BC3" s="136"/>
    </row>
    <row r="4" spans="1:55" s="10" customFormat="1">
      <c r="A4" s="10" t="s">
        <v>85</v>
      </c>
      <c r="B4" s="136">
        <v>608</v>
      </c>
      <c r="C4" s="136">
        <v>609</v>
      </c>
      <c r="D4" s="136">
        <v>612</v>
      </c>
      <c r="E4" s="136">
        <v>610</v>
      </c>
      <c r="F4" s="136">
        <v>608</v>
      </c>
      <c r="G4" s="136">
        <v>608</v>
      </c>
      <c r="H4" s="136">
        <v>608</v>
      </c>
      <c r="I4" s="136">
        <v>610</v>
      </c>
      <c r="J4" s="136">
        <v>607</v>
      </c>
      <c r="K4" s="136">
        <v>607</v>
      </c>
      <c r="L4" s="136">
        <v>607</v>
      </c>
      <c r="M4" s="136">
        <v>605</v>
      </c>
      <c r="N4" s="136">
        <v>605</v>
      </c>
      <c r="O4" s="136">
        <v>605</v>
      </c>
      <c r="P4" s="136">
        <v>605</v>
      </c>
      <c r="Q4" s="136">
        <v>605</v>
      </c>
      <c r="R4" s="136">
        <v>605</v>
      </c>
      <c r="S4" s="136">
        <v>607</v>
      </c>
      <c r="T4" s="136">
        <v>607</v>
      </c>
      <c r="U4" s="136">
        <v>606</v>
      </c>
      <c r="V4" s="136">
        <v>606</v>
      </c>
      <c r="W4" s="136">
        <v>607</v>
      </c>
      <c r="X4" s="136">
        <v>607</v>
      </c>
      <c r="Y4" s="136">
        <v>607</v>
      </c>
      <c r="Z4" s="136">
        <v>608</v>
      </c>
      <c r="AA4" s="136">
        <v>610</v>
      </c>
      <c r="AB4" s="136">
        <v>609</v>
      </c>
      <c r="AC4" s="136">
        <v>609</v>
      </c>
      <c r="AD4" s="136">
        <v>610</v>
      </c>
      <c r="AE4" s="136">
        <v>610</v>
      </c>
      <c r="AF4" s="136">
        <v>609</v>
      </c>
      <c r="AG4" s="136">
        <v>609</v>
      </c>
      <c r="AH4" s="136">
        <v>610</v>
      </c>
      <c r="AI4" s="136">
        <v>610</v>
      </c>
      <c r="AJ4" s="136">
        <v>609</v>
      </c>
      <c r="AK4" s="136">
        <v>608</v>
      </c>
      <c r="AL4" s="136">
        <v>608</v>
      </c>
      <c r="AM4" s="136">
        <v>609</v>
      </c>
      <c r="AN4" s="136">
        <v>609</v>
      </c>
      <c r="AO4" s="136">
        <v>607</v>
      </c>
      <c r="AP4" s="136">
        <v>608</v>
      </c>
      <c r="AQ4" s="136">
        <v>609</v>
      </c>
      <c r="AR4" s="136">
        <v>608</v>
      </c>
      <c r="AS4" s="136">
        <v>608</v>
      </c>
      <c r="AT4" s="136">
        <v>609</v>
      </c>
      <c r="AU4" s="136">
        <v>610</v>
      </c>
      <c r="AV4" s="136">
        <v>610</v>
      </c>
      <c r="AW4" s="136">
        <v>612</v>
      </c>
      <c r="AX4" s="165">
        <v>613</v>
      </c>
      <c r="AY4" s="136">
        <v>614</v>
      </c>
      <c r="AZ4" s="134">
        <v>614</v>
      </c>
      <c r="BA4" s="136">
        <v>614</v>
      </c>
      <c r="BB4" s="136"/>
      <c r="BC4" s="136"/>
    </row>
    <row r="5" spans="1:55" s="10" customFormat="1">
      <c r="A5" s="10" t="s">
        <v>86</v>
      </c>
      <c r="B5" s="136">
        <v>697</v>
      </c>
      <c r="C5" s="136">
        <v>695</v>
      </c>
      <c r="D5" s="136">
        <v>700</v>
      </c>
      <c r="E5" s="136">
        <v>701</v>
      </c>
      <c r="F5" s="136">
        <v>701</v>
      </c>
      <c r="G5" s="136">
        <v>701</v>
      </c>
      <c r="H5" s="136">
        <v>702</v>
      </c>
      <c r="I5" s="136">
        <v>704</v>
      </c>
      <c r="J5" s="136">
        <v>702</v>
      </c>
      <c r="K5" s="136">
        <v>702</v>
      </c>
      <c r="L5" s="136">
        <v>702</v>
      </c>
      <c r="M5" s="136">
        <v>702</v>
      </c>
      <c r="N5" s="136">
        <v>702</v>
      </c>
      <c r="O5" s="136">
        <v>703</v>
      </c>
      <c r="P5" s="136">
        <v>703</v>
      </c>
      <c r="Q5" s="136">
        <v>702</v>
      </c>
      <c r="R5" s="136">
        <v>703</v>
      </c>
      <c r="S5" s="136">
        <v>704</v>
      </c>
      <c r="T5" s="136">
        <v>704</v>
      </c>
      <c r="U5" s="136">
        <v>703</v>
      </c>
      <c r="V5" s="136">
        <v>703</v>
      </c>
      <c r="W5" s="136">
        <v>704</v>
      </c>
      <c r="X5" s="136">
        <v>704</v>
      </c>
      <c r="Y5" s="136">
        <v>706</v>
      </c>
      <c r="Z5" s="136">
        <v>707</v>
      </c>
      <c r="AA5" s="136">
        <v>708</v>
      </c>
      <c r="AB5" s="136">
        <v>708</v>
      </c>
      <c r="AC5" s="136">
        <v>708</v>
      </c>
      <c r="AD5" s="136">
        <v>709</v>
      </c>
      <c r="AE5" s="136">
        <v>710</v>
      </c>
      <c r="AF5" s="136">
        <v>710</v>
      </c>
      <c r="AG5" s="136">
        <v>710</v>
      </c>
      <c r="AH5" s="136">
        <v>710</v>
      </c>
      <c r="AI5" s="136">
        <v>712</v>
      </c>
      <c r="AJ5" s="136">
        <v>712</v>
      </c>
      <c r="AK5" s="136">
        <v>712</v>
      </c>
      <c r="AL5" s="136">
        <v>713</v>
      </c>
      <c r="AM5" s="136">
        <v>715</v>
      </c>
      <c r="AN5" s="136">
        <v>714</v>
      </c>
      <c r="AO5" s="136">
        <v>713</v>
      </c>
      <c r="AP5" s="136">
        <v>715</v>
      </c>
      <c r="AQ5" s="136">
        <v>715</v>
      </c>
      <c r="AR5" s="136">
        <v>714</v>
      </c>
      <c r="AS5" s="136">
        <v>713</v>
      </c>
      <c r="AT5" s="136">
        <v>714</v>
      </c>
      <c r="AU5" s="136">
        <v>714</v>
      </c>
      <c r="AV5" s="136">
        <v>713</v>
      </c>
      <c r="AW5" s="136">
        <v>712</v>
      </c>
      <c r="AX5" s="165">
        <v>713</v>
      </c>
      <c r="AY5" s="136">
        <v>713</v>
      </c>
      <c r="AZ5" s="134">
        <v>713</v>
      </c>
      <c r="BA5" s="136">
        <v>712</v>
      </c>
      <c r="BB5" s="136"/>
      <c r="BC5" s="136"/>
    </row>
    <row r="6" spans="1:55" s="10" customFormat="1">
      <c r="A6" s="10" t="s">
        <v>87</v>
      </c>
      <c r="B6" s="136">
        <v>766</v>
      </c>
      <c r="C6" s="136">
        <v>763</v>
      </c>
      <c r="D6" s="136">
        <v>768</v>
      </c>
      <c r="E6" s="136">
        <v>770</v>
      </c>
      <c r="F6" s="136">
        <v>771</v>
      </c>
      <c r="G6" s="136">
        <v>772</v>
      </c>
      <c r="H6" s="136">
        <v>771</v>
      </c>
      <c r="I6" s="136">
        <v>773</v>
      </c>
      <c r="J6" s="136">
        <v>772</v>
      </c>
      <c r="K6" s="136">
        <v>771</v>
      </c>
      <c r="L6" s="136">
        <v>771</v>
      </c>
      <c r="M6" s="136">
        <v>771</v>
      </c>
      <c r="N6" s="136">
        <v>772</v>
      </c>
      <c r="O6" s="136">
        <v>772</v>
      </c>
      <c r="P6" s="136">
        <v>772</v>
      </c>
      <c r="Q6" s="136">
        <v>771</v>
      </c>
      <c r="R6" s="136">
        <v>772</v>
      </c>
      <c r="S6" s="136">
        <v>773</v>
      </c>
      <c r="T6" s="136">
        <v>773</v>
      </c>
      <c r="U6" s="136">
        <v>772</v>
      </c>
      <c r="V6" s="136">
        <v>773</v>
      </c>
      <c r="W6" s="136">
        <v>773</v>
      </c>
      <c r="X6" s="136">
        <v>774</v>
      </c>
      <c r="Y6" s="136">
        <v>776</v>
      </c>
      <c r="Z6" s="136">
        <v>778</v>
      </c>
      <c r="AA6" s="136">
        <v>779</v>
      </c>
      <c r="AB6" s="136">
        <v>779</v>
      </c>
      <c r="AC6" s="136">
        <v>779</v>
      </c>
      <c r="AD6" s="136">
        <v>780</v>
      </c>
      <c r="AE6" s="136">
        <v>781</v>
      </c>
      <c r="AF6" s="136">
        <v>781</v>
      </c>
      <c r="AG6" s="136">
        <v>780</v>
      </c>
      <c r="AH6" s="136">
        <v>781</v>
      </c>
      <c r="AI6" s="136">
        <v>783</v>
      </c>
      <c r="AJ6" s="136">
        <v>784</v>
      </c>
      <c r="AK6" s="136">
        <v>784</v>
      </c>
      <c r="AL6" s="136">
        <v>785</v>
      </c>
      <c r="AM6" s="136">
        <v>787</v>
      </c>
      <c r="AN6" s="136">
        <v>787</v>
      </c>
      <c r="AO6" s="136">
        <v>787</v>
      </c>
      <c r="AP6" s="136">
        <v>790</v>
      </c>
      <c r="AQ6" s="136">
        <v>789</v>
      </c>
      <c r="AR6" s="136">
        <v>788</v>
      </c>
      <c r="AS6" s="136">
        <v>788</v>
      </c>
      <c r="AT6" s="136">
        <v>789</v>
      </c>
      <c r="AU6" s="136">
        <v>788</v>
      </c>
      <c r="AV6" s="136">
        <v>788</v>
      </c>
      <c r="AW6" s="136">
        <v>787</v>
      </c>
      <c r="AX6" s="165">
        <v>789</v>
      </c>
      <c r="AY6" s="136">
        <v>788</v>
      </c>
      <c r="AZ6" s="134">
        <v>789</v>
      </c>
      <c r="BA6" s="136">
        <v>789</v>
      </c>
      <c r="BB6" s="136"/>
      <c r="BC6" s="136"/>
    </row>
    <row r="7" spans="1:55" s="25" customFormat="1">
      <c r="B7" s="132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2"/>
      <c r="AU7" s="132"/>
      <c r="AV7" s="132"/>
      <c r="AW7" s="132"/>
    </row>
    <row r="8" spans="1:55" s="25" customFormat="1">
      <c r="B8" s="132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2"/>
      <c r="AU8" s="132"/>
      <c r="AV8" s="132"/>
      <c r="AW8" s="132"/>
    </row>
    <row r="9" spans="1:55">
      <c r="A9" s="62" t="s">
        <v>99</v>
      </c>
    </row>
    <row r="10" spans="1:55" s="25" customFormat="1"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44"/>
      <c r="AP10" s="132"/>
      <c r="AQ10" s="132"/>
      <c r="AR10" s="132"/>
      <c r="AS10" s="132"/>
      <c r="AT10" s="132"/>
      <c r="AU10" s="132"/>
      <c r="AV10" s="132"/>
      <c r="AW10" s="132"/>
    </row>
    <row r="11" spans="1:55" ht="90">
      <c r="A11" s="185" t="s">
        <v>184</v>
      </c>
      <c r="AO11" s="139"/>
    </row>
    <row r="12" spans="1:55" s="25" customFormat="1"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9"/>
      <c r="AP12" s="132"/>
      <c r="AQ12" s="132"/>
      <c r="AR12" s="132"/>
      <c r="AS12" s="132"/>
      <c r="AT12" s="132"/>
      <c r="AU12" s="132"/>
      <c r="AV12" s="132"/>
      <c r="AW12" s="132"/>
    </row>
    <row r="13" spans="1:55" s="25" customFormat="1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9"/>
      <c r="AP13" s="132"/>
      <c r="AQ13" s="132"/>
      <c r="AR13" s="132"/>
      <c r="AS13" s="132"/>
      <c r="AT13" s="132"/>
      <c r="AU13" s="163"/>
      <c r="AV13" s="163"/>
      <c r="AW13" s="163"/>
      <c r="AX13" s="163"/>
    </row>
    <row r="14" spans="1:55" s="25" customFormat="1"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63"/>
      <c r="AV14" s="163"/>
      <c r="AW14" s="163"/>
      <c r="AX14" s="163"/>
    </row>
    <row r="15" spans="1:55" s="25" customFormat="1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63"/>
      <c r="AV15" s="163"/>
      <c r="AW15" s="163"/>
      <c r="AX15" s="163"/>
    </row>
    <row r="16" spans="1:55" s="25" customFormat="1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7"/>
      <c r="AS16" s="137"/>
      <c r="AT16" s="132"/>
      <c r="AU16" s="163"/>
      <c r="AV16" s="163"/>
      <c r="AW16" s="163"/>
      <c r="AX16" s="163"/>
    </row>
    <row r="17" spans="2:49" s="25" customFormat="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7"/>
      <c r="AS17" s="137"/>
      <c r="AT17" s="132"/>
      <c r="AU17" s="132"/>
      <c r="AV17" s="132"/>
      <c r="AW17" s="132"/>
    </row>
    <row r="18" spans="2:49" s="25" customFormat="1"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7"/>
      <c r="AS18" s="137"/>
      <c r="AT18" s="132"/>
      <c r="AU18" s="132"/>
      <c r="AV18" s="132"/>
      <c r="AW18" s="132"/>
    </row>
    <row r="19" spans="2:49" s="25" customFormat="1"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7"/>
      <c r="AS19" s="137"/>
      <c r="AT19" s="132"/>
      <c r="AU19" s="132"/>
      <c r="AV19" s="132"/>
      <c r="AW19" s="132"/>
    </row>
    <row r="20" spans="2:49" s="25" customFormat="1"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7"/>
      <c r="AS20" s="137"/>
      <c r="AT20" s="132"/>
      <c r="AU20" s="132"/>
      <c r="AV20" s="132"/>
      <c r="AW20" s="132"/>
    </row>
    <row r="21" spans="2:49" s="25" customFormat="1"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7"/>
      <c r="AS21" s="137"/>
      <c r="AT21" s="132"/>
      <c r="AU21" s="132"/>
      <c r="AV21" s="132"/>
      <c r="AW21" s="132"/>
    </row>
    <row r="22" spans="2:49" s="25" customFormat="1"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</row>
    <row r="23" spans="2:49" s="25" customFormat="1"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</row>
    <row r="24" spans="2:49" s="25" customFormat="1"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</row>
    <row r="25" spans="2:49" s="25" customFormat="1"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</row>
    <row r="26" spans="2:49" s="25" customFormat="1"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</row>
    <row r="27" spans="2:49" s="25" customFormat="1"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</row>
    <row r="28" spans="2:49" s="25" customFormat="1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</row>
    <row r="29" spans="2:49" s="25" customFormat="1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</row>
    <row r="30" spans="2:49" s="25" customFormat="1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</row>
  </sheetData>
  <hyperlinks>
    <hyperlink ref="A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7"/>
  <dimension ref="A1:BC35"/>
  <sheetViews>
    <sheetView showRuler="0" zoomScaleNormal="100" workbookViewId="0">
      <pane xSplit="1" topLeftCell="AU1" activePane="topRight" state="frozen"/>
      <selection activeCell="AP28" sqref="AP28"/>
      <selection pane="topRight"/>
    </sheetView>
  </sheetViews>
  <sheetFormatPr defaultRowHeight="15"/>
  <cols>
    <col min="1" max="1" width="56.140625" bestFit="1" customWidth="1"/>
    <col min="3" max="46" width="10.7109375" customWidth="1"/>
    <col min="47" max="47" width="10.7109375" style="15" customWidth="1"/>
    <col min="51" max="51" width="9.140625" style="163"/>
  </cols>
  <sheetData>
    <row r="1" spans="1:55" s="25" customFormat="1" ht="20.25">
      <c r="A1" s="85" t="s">
        <v>130</v>
      </c>
      <c r="AU1" s="61"/>
    </row>
    <row r="2" spans="1:55" s="60" customFormat="1">
      <c r="A2" s="60" t="s">
        <v>151</v>
      </c>
      <c r="AU2" s="15"/>
      <c r="AY2" s="163"/>
    </row>
    <row r="3" spans="1:55" s="4" customFormat="1">
      <c r="B3" s="140" t="s">
        <v>71</v>
      </c>
      <c r="C3" s="141" t="s">
        <v>70</v>
      </c>
      <c r="D3" s="142" t="s">
        <v>69</v>
      </c>
      <c r="E3" s="176" t="s">
        <v>68</v>
      </c>
      <c r="F3" s="140" t="s">
        <v>64</v>
      </c>
      <c r="G3" s="141" t="s">
        <v>65</v>
      </c>
      <c r="H3" s="142" t="s">
        <v>66</v>
      </c>
      <c r="I3" s="176" t="s">
        <v>67</v>
      </c>
      <c r="J3" s="140" t="s">
        <v>63</v>
      </c>
      <c r="K3" s="141" t="s">
        <v>62</v>
      </c>
      <c r="L3" s="142" t="s">
        <v>61</v>
      </c>
      <c r="M3" s="176" t="s">
        <v>60</v>
      </c>
      <c r="N3" s="140" t="s">
        <v>59</v>
      </c>
      <c r="O3" s="141" t="s">
        <v>58</v>
      </c>
      <c r="P3" s="142" t="s">
        <v>57</v>
      </c>
      <c r="Q3" s="176" t="s">
        <v>56</v>
      </c>
      <c r="R3" s="140" t="s">
        <v>55</v>
      </c>
      <c r="S3" s="141" t="s">
        <v>54</v>
      </c>
      <c r="T3" s="142" t="s">
        <v>53</v>
      </c>
      <c r="U3" s="176" t="s">
        <v>52</v>
      </c>
      <c r="V3" s="140" t="s">
        <v>49</v>
      </c>
      <c r="W3" s="141" t="s">
        <v>50</v>
      </c>
      <c r="X3" s="142" t="s">
        <v>51</v>
      </c>
      <c r="Y3" s="176" t="s">
        <v>48</v>
      </c>
      <c r="Z3" s="140" t="s">
        <v>40</v>
      </c>
      <c r="AA3" s="141" t="s">
        <v>15</v>
      </c>
      <c r="AB3" s="142" t="s">
        <v>16</v>
      </c>
      <c r="AC3" s="176" t="s">
        <v>17</v>
      </c>
      <c r="AD3" s="140" t="s">
        <v>18</v>
      </c>
      <c r="AE3" s="141" t="s">
        <v>19</v>
      </c>
      <c r="AF3" s="142" t="s">
        <v>20</v>
      </c>
      <c r="AG3" s="176" t="s">
        <v>21</v>
      </c>
      <c r="AH3" s="140" t="s">
        <v>22</v>
      </c>
      <c r="AI3" s="141" t="s">
        <v>23</v>
      </c>
      <c r="AJ3" s="142" t="s">
        <v>24</v>
      </c>
      <c r="AK3" s="176" t="s">
        <v>25</v>
      </c>
      <c r="AL3" s="140" t="s">
        <v>26</v>
      </c>
      <c r="AM3" s="141" t="s">
        <v>27</v>
      </c>
      <c r="AN3" s="142" t="s">
        <v>28</v>
      </c>
      <c r="AO3" s="176" t="s">
        <v>29</v>
      </c>
      <c r="AP3" s="140" t="s">
        <v>30</v>
      </c>
      <c r="AQ3" s="141" t="s">
        <v>31</v>
      </c>
      <c r="AR3" s="142" t="s">
        <v>47</v>
      </c>
      <c r="AS3" s="176" t="s">
        <v>91</v>
      </c>
      <c r="AT3" s="140" t="s">
        <v>96</v>
      </c>
      <c r="AU3" s="141" t="s">
        <v>97</v>
      </c>
      <c r="AV3" s="142" t="s">
        <v>163</v>
      </c>
      <c r="AW3" s="158" t="s">
        <v>172</v>
      </c>
      <c r="AX3" s="158" t="s">
        <v>176</v>
      </c>
      <c r="AY3" s="158" t="s">
        <v>179</v>
      </c>
      <c r="AZ3" s="158" t="s">
        <v>180</v>
      </c>
      <c r="BA3" s="158" t="s">
        <v>186</v>
      </c>
      <c r="BB3" s="158"/>
      <c r="BC3" s="158"/>
    </row>
    <row r="4" spans="1:55" s="4" customFormat="1">
      <c r="A4" s="4" t="s">
        <v>3</v>
      </c>
      <c r="B4" s="173">
        <v>23.35</v>
      </c>
      <c r="C4" s="173">
        <v>23.71</v>
      </c>
      <c r="D4" s="173">
        <v>24.34</v>
      </c>
      <c r="E4" s="173">
        <v>23.37</v>
      </c>
      <c r="F4" s="173">
        <v>25.79</v>
      </c>
      <c r="G4" s="173">
        <v>26.62</v>
      </c>
      <c r="H4" s="173">
        <v>27.62</v>
      </c>
      <c r="I4" s="173">
        <v>26.76</v>
      </c>
      <c r="J4" s="173">
        <v>28.61</v>
      </c>
      <c r="K4" s="173">
        <v>26.06</v>
      </c>
      <c r="L4" s="173">
        <v>27.96</v>
      </c>
      <c r="M4" s="173">
        <v>27.35</v>
      </c>
      <c r="N4" s="173">
        <v>29.08</v>
      </c>
      <c r="O4" s="173">
        <v>28.93</v>
      </c>
      <c r="P4" s="173">
        <v>30.62</v>
      </c>
      <c r="Q4" s="173">
        <v>30.04</v>
      </c>
      <c r="R4" s="173">
        <v>31.67</v>
      </c>
      <c r="S4" s="173">
        <v>32.67</v>
      </c>
      <c r="T4" s="173">
        <v>32.9</v>
      </c>
      <c r="U4" s="173">
        <v>35.79</v>
      </c>
      <c r="V4" s="173">
        <v>36.29</v>
      </c>
      <c r="W4" s="173">
        <v>37.56</v>
      </c>
      <c r="X4" s="173">
        <v>39.590000000000003</v>
      </c>
      <c r="Y4" s="173">
        <v>40.24</v>
      </c>
      <c r="Z4" s="173">
        <v>40.69</v>
      </c>
      <c r="AA4" s="173">
        <v>42.78</v>
      </c>
      <c r="AB4" s="173">
        <v>43.79</v>
      </c>
      <c r="AC4" s="173">
        <v>45.78</v>
      </c>
      <c r="AD4" s="173">
        <v>48.66</v>
      </c>
      <c r="AE4" s="173">
        <v>51.98</v>
      </c>
      <c r="AF4" s="173">
        <v>54.48</v>
      </c>
      <c r="AG4" s="173">
        <v>55.68</v>
      </c>
      <c r="AH4" s="173">
        <v>57.56</v>
      </c>
      <c r="AI4" s="173">
        <v>59.73</v>
      </c>
      <c r="AJ4" s="173">
        <v>61.97</v>
      </c>
      <c r="AK4" s="173">
        <v>63.58</v>
      </c>
      <c r="AL4" s="173">
        <v>64.760000000000005</v>
      </c>
      <c r="AM4" s="173">
        <v>65.7</v>
      </c>
      <c r="AN4" s="173">
        <v>63.94</v>
      </c>
      <c r="AO4" s="173">
        <v>63.23</v>
      </c>
      <c r="AP4" s="173">
        <v>62.82</v>
      </c>
      <c r="AQ4" s="173">
        <v>60.93</v>
      </c>
      <c r="AR4" s="173">
        <v>57.97</v>
      </c>
      <c r="AS4" s="173">
        <v>58.79</v>
      </c>
      <c r="AT4" s="173">
        <v>56.02</v>
      </c>
      <c r="AU4" s="173">
        <v>54.4</v>
      </c>
      <c r="AV4" s="173">
        <v>52.86</v>
      </c>
      <c r="AW4" s="173">
        <v>51.5</v>
      </c>
      <c r="AX4" s="173">
        <v>51.505376344086024</v>
      </c>
      <c r="AY4" s="158">
        <v>51.52</v>
      </c>
      <c r="AZ4" s="158">
        <v>50.88</v>
      </c>
      <c r="BA4" s="158">
        <v>49.52</v>
      </c>
      <c r="BB4" s="158"/>
      <c r="BC4" s="158"/>
    </row>
    <row r="5" spans="1:55" s="4" customFormat="1">
      <c r="A5" s="4" t="s">
        <v>4</v>
      </c>
      <c r="B5" s="173">
        <v>31.76</v>
      </c>
      <c r="C5" s="173">
        <v>33.409999999999997</v>
      </c>
      <c r="D5" s="173">
        <v>33.83</v>
      </c>
      <c r="E5" s="173">
        <v>33.81</v>
      </c>
      <c r="F5" s="173">
        <v>34.880000000000003</v>
      </c>
      <c r="G5" s="173">
        <v>36.11</v>
      </c>
      <c r="H5" s="173">
        <v>36.89</v>
      </c>
      <c r="I5" s="173">
        <v>36.18</v>
      </c>
      <c r="J5" s="173">
        <v>37.96</v>
      </c>
      <c r="K5" s="173">
        <v>36.04</v>
      </c>
      <c r="L5" s="173">
        <v>37.15</v>
      </c>
      <c r="M5" s="173">
        <v>36.729999999999997</v>
      </c>
      <c r="N5" s="173">
        <v>38.31</v>
      </c>
      <c r="O5" s="173">
        <v>36.950000000000003</v>
      </c>
      <c r="P5" s="173">
        <v>40.93</v>
      </c>
      <c r="Q5" s="173">
        <v>40.450000000000003</v>
      </c>
      <c r="R5" s="173">
        <v>43.06</v>
      </c>
      <c r="S5" s="173">
        <v>43.99</v>
      </c>
      <c r="T5" s="173">
        <v>45.25</v>
      </c>
      <c r="U5" s="173">
        <v>48.8</v>
      </c>
      <c r="V5" s="173">
        <v>50.91</v>
      </c>
      <c r="W5" s="173">
        <v>52.21</v>
      </c>
      <c r="X5" s="173">
        <v>55.67</v>
      </c>
      <c r="Y5" s="173">
        <v>57.1</v>
      </c>
      <c r="Z5" s="173">
        <v>59.03</v>
      </c>
      <c r="AA5" s="173">
        <v>61.49</v>
      </c>
      <c r="AB5" s="173">
        <v>63.58</v>
      </c>
      <c r="AC5" s="173">
        <v>65.88</v>
      </c>
      <c r="AD5" s="173">
        <v>69.77</v>
      </c>
      <c r="AE5" s="173">
        <v>72.739999999999995</v>
      </c>
      <c r="AF5" s="173">
        <v>76.12</v>
      </c>
      <c r="AG5" s="173">
        <v>77.47</v>
      </c>
      <c r="AH5" s="173">
        <v>79.25</v>
      </c>
      <c r="AI5" s="173">
        <v>80.83</v>
      </c>
      <c r="AJ5" s="173">
        <v>82.68</v>
      </c>
      <c r="AK5" s="173">
        <v>86.02</v>
      </c>
      <c r="AL5" s="173">
        <v>87.69</v>
      </c>
      <c r="AM5" s="173">
        <v>87.38</v>
      </c>
      <c r="AN5" s="173">
        <v>87.33</v>
      </c>
      <c r="AO5" s="173">
        <v>86.03</v>
      </c>
      <c r="AP5" s="173">
        <v>85.31</v>
      </c>
      <c r="AQ5" s="173">
        <v>84.64</v>
      </c>
      <c r="AR5" s="173">
        <v>82.36</v>
      </c>
      <c r="AS5" s="173">
        <v>80.650000000000006</v>
      </c>
      <c r="AT5" s="173">
        <v>79.37</v>
      </c>
      <c r="AU5" s="173">
        <v>77.53</v>
      </c>
      <c r="AV5" s="173">
        <v>76.03</v>
      </c>
      <c r="AW5" s="173">
        <v>73.88</v>
      </c>
      <c r="AX5" s="173">
        <v>74.369189907038518</v>
      </c>
      <c r="AY5" s="158">
        <v>74.239999999999995</v>
      </c>
      <c r="AZ5" s="158">
        <v>72.989999999999995</v>
      </c>
      <c r="BA5" s="158">
        <v>71.599999999999994</v>
      </c>
      <c r="BB5" s="158"/>
      <c r="BC5" s="158"/>
    </row>
    <row r="6" spans="1:55" s="4" customFormat="1">
      <c r="A6" s="4" t="s">
        <v>5</v>
      </c>
      <c r="B6" s="173">
        <v>20.11</v>
      </c>
      <c r="C6" s="173">
        <v>20.22</v>
      </c>
      <c r="D6" s="173">
        <v>20.58</v>
      </c>
      <c r="E6" s="173">
        <v>20.260000000000002</v>
      </c>
      <c r="F6" s="173">
        <v>21.78</v>
      </c>
      <c r="G6" s="173">
        <v>22.5</v>
      </c>
      <c r="H6" s="173">
        <v>22.55</v>
      </c>
      <c r="I6" s="173">
        <v>22.47</v>
      </c>
      <c r="J6" s="173">
        <v>23.6</v>
      </c>
      <c r="K6" s="173">
        <v>22.2</v>
      </c>
      <c r="L6" s="173">
        <v>23.35</v>
      </c>
      <c r="M6" s="173">
        <v>23.77</v>
      </c>
      <c r="N6" s="173">
        <v>23.99</v>
      </c>
      <c r="O6" s="173">
        <v>24.38</v>
      </c>
      <c r="P6" s="173">
        <v>25.89</v>
      </c>
      <c r="Q6" s="173">
        <v>26.24</v>
      </c>
      <c r="R6" s="173">
        <v>27.59</v>
      </c>
      <c r="S6" s="173">
        <v>28.11</v>
      </c>
      <c r="T6" s="173">
        <v>29.09</v>
      </c>
      <c r="U6" s="173">
        <v>30.73</v>
      </c>
      <c r="V6" s="173">
        <v>31.66</v>
      </c>
      <c r="W6" s="173">
        <v>32.83</v>
      </c>
      <c r="X6" s="173">
        <v>34.380000000000003</v>
      </c>
      <c r="Y6" s="173">
        <v>35.18</v>
      </c>
      <c r="Z6" s="173">
        <v>35.56</v>
      </c>
      <c r="AA6" s="173">
        <v>36.6</v>
      </c>
      <c r="AB6" s="173">
        <v>38.85</v>
      </c>
      <c r="AC6" s="173">
        <v>39.46</v>
      </c>
      <c r="AD6" s="173">
        <v>41.4</v>
      </c>
      <c r="AE6" s="173">
        <v>43.75</v>
      </c>
      <c r="AF6" s="173">
        <v>46.05</v>
      </c>
      <c r="AG6" s="173">
        <v>48.29</v>
      </c>
      <c r="AH6" s="173">
        <v>49.36</v>
      </c>
      <c r="AI6" s="173">
        <v>51.4</v>
      </c>
      <c r="AJ6" s="173">
        <v>53.35</v>
      </c>
      <c r="AK6" s="173">
        <v>54.63</v>
      </c>
      <c r="AL6" s="173">
        <v>56.41</v>
      </c>
      <c r="AM6" s="173">
        <v>56.16</v>
      </c>
      <c r="AN6" s="173">
        <v>56.6</v>
      </c>
      <c r="AO6" s="173">
        <v>55.99</v>
      </c>
      <c r="AP6" s="173">
        <v>55.36</v>
      </c>
      <c r="AQ6" s="173">
        <v>54.74</v>
      </c>
      <c r="AR6" s="173">
        <v>53.2</v>
      </c>
      <c r="AS6" s="173">
        <v>51.61</v>
      </c>
      <c r="AT6" s="173">
        <v>51.67</v>
      </c>
      <c r="AU6" s="173">
        <v>49.74</v>
      </c>
      <c r="AV6" s="173">
        <v>48.46</v>
      </c>
      <c r="AW6" s="173">
        <v>47.17</v>
      </c>
      <c r="AX6" s="173">
        <v>46.90698422915996</v>
      </c>
      <c r="AY6" s="158">
        <v>47.53</v>
      </c>
      <c r="AZ6" s="158">
        <v>47.3</v>
      </c>
      <c r="BA6" s="158">
        <v>46.7</v>
      </c>
      <c r="BB6" s="158"/>
      <c r="BC6" s="158"/>
    </row>
    <row r="7" spans="1:55" s="4" customFormat="1">
      <c r="A7" s="4" t="s">
        <v>6</v>
      </c>
      <c r="B7" s="173">
        <v>21.81</v>
      </c>
      <c r="C7" s="173">
        <v>21.48</v>
      </c>
      <c r="D7" s="173">
        <v>23.17</v>
      </c>
      <c r="E7" s="173">
        <v>23.17</v>
      </c>
      <c r="F7" s="173">
        <v>25.25</v>
      </c>
      <c r="G7" s="173">
        <v>25.37</v>
      </c>
      <c r="H7" s="173">
        <v>25.99</v>
      </c>
      <c r="I7" s="173">
        <v>25.58</v>
      </c>
      <c r="J7" s="173">
        <v>26.45</v>
      </c>
      <c r="K7" s="173">
        <v>25.3</v>
      </c>
      <c r="L7" s="173">
        <v>27.04</v>
      </c>
      <c r="M7" s="173">
        <v>26.83</v>
      </c>
      <c r="N7" s="173">
        <v>28.46</v>
      </c>
      <c r="O7" s="173">
        <v>28.09</v>
      </c>
      <c r="P7" s="173">
        <v>30.11</v>
      </c>
      <c r="Q7" s="173">
        <v>29.26</v>
      </c>
      <c r="R7" s="173">
        <v>31.75</v>
      </c>
      <c r="S7" s="173">
        <v>32.619999999999997</v>
      </c>
      <c r="T7" s="173">
        <v>32.909999999999997</v>
      </c>
      <c r="U7" s="173">
        <v>35.54</v>
      </c>
      <c r="V7" s="173">
        <v>36.21</v>
      </c>
      <c r="W7" s="173">
        <v>36.74</v>
      </c>
      <c r="X7" s="173">
        <v>38.049999999999997</v>
      </c>
      <c r="Y7" s="173">
        <v>38.94</v>
      </c>
      <c r="Z7" s="173">
        <v>39.44</v>
      </c>
      <c r="AA7" s="173">
        <v>40.36</v>
      </c>
      <c r="AB7" s="173">
        <v>43</v>
      </c>
      <c r="AC7" s="173">
        <v>42.14</v>
      </c>
      <c r="AD7" s="173">
        <v>43.43</v>
      </c>
      <c r="AE7" s="173">
        <v>45</v>
      </c>
      <c r="AF7" s="173">
        <v>46.35</v>
      </c>
      <c r="AG7" s="173">
        <v>46.26</v>
      </c>
      <c r="AH7" s="173">
        <v>46.49</v>
      </c>
      <c r="AI7" s="173">
        <v>47.04</v>
      </c>
      <c r="AJ7" s="173">
        <v>48.36</v>
      </c>
      <c r="AK7" s="173">
        <v>50.75</v>
      </c>
      <c r="AL7" s="173">
        <v>51.57</v>
      </c>
      <c r="AM7" s="173">
        <v>52.91</v>
      </c>
      <c r="AN7" s="173">
        <v>53.36</v>
      </c>
      <c r="AO7" s="173">
        <v>52.93</v>
      </c>
      <c r="AP7" s="173">
        <v>51.67</v>
      </c>
      <c r="AQ7" s="173">
        <v>51.2</v>
      </c>
      <c r="AR7" s="173">
        <v>50.61</v>
      </c>
      <c r="AS7" s="173">
        <v>49.55</v>
      </c>
      <c r="AT7" s="173">
        <v>49.33</v>
      </c>
      <c r="AU7" s="173">
        <v>48.66</v>
      </c>
      <c r="AV7" s="173">
        <v>47.68</v>
      </c>
      <c r="AW7" s="173">
        <v>46.59</v>
      </c>
      <c r="AX7" s="173">
        <v>46.827978853192356</v>
      </c>
      <c r="AY7" s="158">
        <v>48.58</v>
      </c>
      <c r="AZ7" s="158">
        <v>48.36</v>
      </c>
      <c r="BA7" s="158">
        <v>47.86</v>
      </c>
      <c r="BB7" s="158"/>
      <c r="BC7" s="158"/>
    </row>
    <row r="8" spans="1:55" s="4" customFormat="1">
      <c r="A8" s="4" t="s">
        <v>7</v>
      </c>
      <c r="B8" s="173">
        <v>19.77</v>
      </c>
      <c r="C8" s="173">
        <v>19.03</v>
      </c>
      <c r="D8" s="173">
        <v>21.23</v>
      </c>
      <c r="E8" s="173">
        <v>21.42</v>
      </c>
      <c r="F8" s="173">
        <v>22.66</v>
      </c>
      <c r="G8" s="173">
        <v>23.46</v>
      </c>
      <c r="H8" s="173">
        <v>24.01</v>
      </c>
      <c r="I8" s="173">
        <v>23.97</v>
      </c>
      <c r="J8" s="173">
        <v>24.48</v>
      </c>
      <c r="K8" s="173">
        <v>24.02</v>
      </c>
      <c r="L8" s="173">
        <v>25.09</v>
      </c>
      <c r="M8" s="173">
        <v>24.67</v>
      </c>
      <c r="N8" s="173">
        <v>26.27</v>
      </c>
      <c r="O8" s="173">
        <v>27.42</v>
      </c>
      <c r="P8" s="173">
        <v>28.5</v>
      </c>
      <c r="Q8" s="173">
        <v>28.47</v>
      </c>
      <c r="R8" s="173">
        <v>29.96</v>
      </c>
      <c r="S8" s="173">
        <v>30.31</v>
      </c>
      <c r="T8" s="173">
        <v>31.05</v>
      </c>
      <c r="U8" s="173">
        <v>32.630000000000003</v>
      </c>
      <c r="V8" s="173">
        <v>33.61</v>
      </c>
      <c r="W8" s="173">
        <v>34.49</v>
      </c>
      <c r="X8" s="173">
        <v>35.58</v>
      </c>
      <c r="Y8" s="173">
        <v>36.19</v>
      </c>
      <c r="Z8" s="173">
        <v>36.090000000000003</v>
      </c>
      <c r="AA8" s="173">
        <v>36.700000000000003</v>
      </c>
      <c r="AB8" s="173">
        <v>36.99</v>
      </c>
      <c r="AC8" s="173">
        <v>37.17</v>
      </c>
      <c r="AD8" s="173">
        <v>37.97</v>
      </c>
      <c r="AE8" s="173">
        <v>38.520000000000003</v>
      </c>
      <c r="AF8" s="173">
        <v>39.03</v>
      </c>
      <c r="AG8" s="173">
        <v>39.229999999999997</v>
      </c>
      <c r="AH8" s="173">
        <v>39.119999999999997</v>
      </c>
      <c r="AI8" s="173">
        <v>39.61</v>
      </c>
      <c r="AJ8" s="173">
        <v>39.51</v>
      </c>
      <c r="AK8" s="173">
        <v>40.08</v>
      </c>
      <c r="AL8" s="173">
        <v>40.520000000000003</v>
      </c>
      <c r="AM8" s="173">
        <v>40.96</v>
      </c>
      <c r="AN8" s="173">
        <v>40.47</v>
      </c>
      <c r="AO8" s="173">
        <v>40.82</v>
      </c>
      <c r="AP8" s="173">
        <v>40.21</v>
      </c>
      <c r="AQ8" s="173">
        <v>39.82</v>
      </c>
      <c r="AR8" s="173">
        <v>39.14</v>
      </c>
      <c r="AS8" s="173">
        <v>37.97</v>
      </c>
      <c r="AT8" s="173">
        <v>37.94</v>
      </c>
      <c r="AU8" s="173">
        <v>37</v>
      </c>
      <c r="AV8" s="173">
        <v>36.340000000000003</v>
      </c>
      <c r="AW8" s="173">
        <v>35.61</v>
      </c>
      <c r="AX8" s="173">
        <v>35.543464507149181</v>
      </c>
      <c r="AY8" s="158">
        <v>37.19</v>
      </c>
      <c r="AZ8" s="158">
        <v>36.74</v>
      </c>
      <c r="BA8" s="158">
        <v>36.78</v>
      </c>
      <c r="BB8" s="158"/>
      <c r="BC8" s="158"/>
    </row>
    <row r="9" spans="1:55" s="4" customFormat="1">
      <c r="A9" s="4" t="s">
        <v>8</v>
      </c>
      <c r="B9" s="173">
        <v>26.39</v>
      </c>
      <c r="C9" s="173">
        <v>26.51</v>
      </c>
      <c r="D9" s="173">
        <v>27.28</v>
      </c>
      <c r="E9" s="173">
        <v>27.04</v>
      </c>
      <c r="F9" s="173">
        <v>27.94</v>
      </c>
      <c r="G9" s="173">
        <v>28.43</v>
      </c>
      <c r="H9" s="173">
        <v>28.53</v>
      </c>
      <c r="I9" s="173">
        <v>27.77</v>
      </c>
      <c r="J9" s="173">
        <v>29.23</v>
      </c>
      <c r="K9" s="173">
        <v>27.83</v>
      </c>
      <c r="L9" s="173">
        <v>29.91</v>
      </c>
      <c r="M9" s="173">
        <v>29.07</v>
      </c>
      <c r="N9" s="173">
        <v>30.9</v>
      </c>
      <c r="O9" s="173">
        <v>32.479999999999997</v>
      </c>
      <c r="P9" s="173">
        <v>33.72</v>
      </c>
      <c r="Q9" s="173">
        <v>33.01</v>
      </c>
      <c r="R9" s="173">
        <v>35.200000000000003</v>
      </c>
      <c r="S9" s="173">
        <v>35.4</v>
      </c>
      <c r="T9" s="173">
        <v>36.32</v>
      </c>
      <c r="U9" s="173">
        <v>39.24</v>
      </c>
      <c r="V9" s="173">
        <v>40.909999999999997</v>
      </c>
      <c r="W9" s="173">
        <v>42.15</v>
      </c>
      <c r="X9" s="173">
        <v>44.15</v>
      </c>
      <c r="Y9" s="173">
        <v>44.94</v>
      </c>
      <c r="Z9" s="173">
        <v>45.33</v>
      </c>
      <c r="AA9" s="173">
        <v>46.83</v>
      </c>
      <c r="AB9" s="173">
        <v>47.81</v>
      </c>
      <c r="AC9" s="173">
        <v>49.34</v>
      </c>
      <c r="AD9" s="173">
        <v>51.62</v>
      </c>
      <c r="AE9" s="173">
        <v>52.76</v>
      </c>
      <c r="AF9" s="173">
        <v>54.55</v>
      </c>
      <c r="AG9" s="173">
        <v>55.59</v>
      </c>
      <c r="AH9" s="173">
        <v>55.75</v>
      </c>
      <c r="AI9" s="173">
        <v>58.19</v>
      </c>
      <c r="AJ9" s="173">
        <v>58.23</v>
      </c>
      <c r="AK9" s="173">
        <v>60.7</v>
      </c>
      <c r="AL9" s="173">
        <v>62.09</v>
      </c>
      <c r="AM9" s="173">
        <v>63.19</v>
      </c>
      <c r="AN9" s="173">
        <v>64.099999999999994</v>
      </c>
      <c r="AO9" s="173">
        <v>64.03</v>
      </c>
      <c r="AP9" s="173">
        <v>63.6</v>
      </c>
      <c r="AQ9" s="173">
        <v>61.56</v>
      </c>
      <c r="AR9" s="173">
        <v>61.68</v>
      </c>
      <c r="AS9" s="173">
        <v>61.78</v>
      </c>
      <c r="AT9" s="173">
        <v>62.7</v>
      </c>
      <c r="AU9" s="173">
        <v>61.39</v>
      </c>
      <c r="AV9" s="173">
        <v>62.05</v>
      </c>
      <c r="AW9" s="173">
        <v>60.79</v>
      </c>
      <c r="AX9" s="173">
        <v>61.891657010428737</v>
      </c>
      <c r="AY9" s="158">
        <v>61.81</v>
      </c>
      <c r="AZ9" s="158">
        <v>63.2</v>
      </c>
      <c r="BA9" s="158">
        <v>62.67</v>
      </c>
      <c r="BB9" s="158"/>
      <c r="BC9" s="158"/>
    </row>
    <row r="10" spans="1:55" s="4" customFormat="1">
      <c r="A10" s="4" t="s">
        <v>14</v>
      </c>
      <c r="B10" s="173">
        <v>25.73</v>
      </c>
      <c r="C10" s="173">
        <v>27.12</v>
      </c>
      <c r="D10" s="173">
        <v>28.31</v>
      </c>
      <c r="E10" s="173">
        <v>25.64</v>
      </c>
      <c r="F10" s="173">
        <v>27.43</v>
      </c>
      <c r="G10" s="173">
        <v>28.57</v>
      </c>
      <c r="H10" s="173">
        <v>29.03</v>
      </c>
      <c r="I10" s="173">
        <v>29.62</v>
      </c>
      <c r="J10" s="173">
        <v>30.88</v>
      </c>
      <c r="K10" s="173">
        <v>29.08</v>
      </c>
      <c r="L10" s="173">
        <v>30.92</v>
      </c>
      <c r="M10" s="173">
        <v>31.5</v>
      </c>
      <c r="N10" s="173">
        <v>32.450000000000003</v>
      </c>
      <c r="O10" s="173">
        <v>34.979999999999997</v>
      </c>
      <c r="P10" s="173">
        <v>35.11</v>
      </c>
      <c r="Q10" s="173">
        <v>36.729999999999997</v>
      </c>
      <c r="R10" s="173">
        <v>37.64</v>
      </c>
      <c r="S10" s="173">
        <v>38.01</v>
      </c>
      <c r="T10" s="173">
        <v>38.19</v>
      </c>
      <c r="U10" s="173">
        <v>42.12</v>
      </c>
      <c r="V10" s="173">
        <v>43.08</v>
      </c>
      <c r="W10" s="173">
        <v>44.24</v>
      </c>
      <c r="X10" s="173">
        <v>46.07</v>
      </c>
      <c r="Y10" s="173">
        <v>50.24</v>
      </c>
      <c r="Z10" s="173">
        <v>51.76</v>
      </c>
      <c r="AA10" s="173">
        <v>52.44</v>
      </c>
      <c r="AB10" s="173">
        <v>54.84</v>
      </c>
      <c r="AC10" s="173">
        <v>57.56</v>
      </c>
      <c r="AD10" s="173">
        <v>61.55</v>
      </c>
      <c r="AE10" s="173">
        <v>66.73</v>
      </c>
      <c r="AF10" s="173">
        <v>70.930000000000007</v>
      </c>
      <c r="AG10" s="173">
        <v>72.13</v>
      </c>
      <c r="AH10" s="173">
        <v>73.819999999999993</v>
      </c>
      <c r="AI10" s="173">
        <v>78.569999999999993</v>
      </c>
      <c r="AJ10" s="173">
        <v>81.3</v>
      </c>
      <c r="AK10" s="173">
        <v>82.63</v>
      </c>
      <c r="AL10" s="173">
        <v>87.52</v>
      </c>
      <c r="AM10" s="173">
        <v>87.93</v>
      </c>
      <c r="AN10" s="173">
        <v>85.88</v>
      </c>
      <c r="AO10" s="173">
        <v>85.26</v>
      </c>
      <c r="AP10" s="173">
        <v>89.02</v>
      </c>
      <c r="AQ10" s="173">
        <v>80.44</v>
      </c>
      <c r="AR10" s="173">
        <v>80.53</v>
      </c>
      <c r="AS10" s="173">
        <v>76.290000000000006</v>
      </c>
      <c r="AT10" s="173">
        <v>75.25</v>
      </c>
      <c r="AU10" s="173">
        <v>72.53</v>
      </c>
      <c r="AV10" s="173">
        <v>67.88</v>
      </c>
      <c r="AW10" s="173">
        <v>64.75</v>
      </c>
      <c r="AX10" s="173">
        <v>63.982430453879942</v>
      </c>
      <c r="AY10" s="158">
        <v>61.02</v>
      </c>
      <c r="AZ10" s="158">
        <v>59.05</v>
      </c>
      <c r="BA10" s="158">
        <v>56.93</v>
      </c>
      <c r="BB10" s="158"/>
      <c r="BC10" s="158"/>
    </row>
    <row r="11" spans="1:55" s="4" customFormat="1">
      <c r="A11" s="4" t="s">
        <v>9</v>
      </c>
      <c r="B11" s="173">
        <v>19.86</v>
      </c>
      <c r="C11" s="173">
        <v>20.13</v>
      </c>
      <c r="D11" s="173">
        <v>21.04</v>
      </c>
      <c r="E11" s="173">
        <v>21.12</v>
      </c>
      <c r="F11" s="173">
        <v>22.09</v>
      </c>
      <c r="G11" s="173">
        <v>22.58</v>
      </c>
      <c r="H11" s="173">
        <v>22.85</v>
      </c>
      <c r="I11" s="173">
        <v>22.63</v>
      </c>
      <c r="J11" s="173">
        <v>23.66</v>
      </c>
      <c r="K11" s="173">
        <v>21.52</v>
      </c>
      <c r="L11" s="173">
        <v>23.83</v>
      </c>
      <c r="M11" s="173">
        <v>23.54</v>
      </c>
      <c r="N11" s="173">
        <v>24.63</v>
      </c>
      <c r="O11" s="173">
        <v>25.17</v>
      </c>
      <c r="P11" s="173">
        <v>26.26</v>
      </c>
      <c r="Q11" s="173">
        <v>26.3</v>
      </c>
      <c r="R11" s="173">
        <v>27.65</v>
      </c>
      <c r="S11" s="173">
        <v>28.08</v>
      </c>
      <c r="T11" s="173">
        <v>28.99</v>
      </c>
      <c r="U11" s="173">
        <v>31</v>
      </c>
      <c r="V11" s="173">
        <v>31.77</v>
      </c>
      <c r="W11" s="173">
        <v>32.14</v>
      </c>
      <c r="X11" s="173">
        <v>33.119999999999997</v>
      </c>
      <c r="Y11" s="173">
        <v>34.17</v>
      </c>
      <c r="Z11" s="173">
        <v>34.729999999999997</v>
      </c>
      <c r="AA11" s="173">
        <v>35.93</v>
      </c>
      <c r="AB11" s="173">
        <v>37.479999999999997</v>
      </c>
      <c r="AC11" s="173">
        <v>37.409999999999997</v>
      </c>
      <c r="AD11" s="173">
        <v>39.299999999999997</v>
      </c>
      <c r="AE11" s="173">
        <v>40.049999999999997</v>
      </c>
      <c r="AF11" s="173">
        <v>41.36</v>
      </c>
      <c r="AG11" s="173">
        <v>42.79</v>
      </c>
      <c r="AH11" s="173">
        <v>43.75</v>
      </c>
      <c r="AI11" s="173">
        <v>45.07</v>
      </c>
      <c r="AJ11" s="173">
        <v>46.38</v>
      </c>
      <c r="AK11" s="173">
        <v>48.36</v>
      </c>
      <c r="AL11" s="173">
        <v>49.1</v>
      </c>
      <c r="AM11" s="173">
        <v>50.04</v>
      </c>
      <c r="AN11" s="173">
        <v>50.37</v>
      </c>
      <c r="AO11" s="173">
        <v>49.93</v>
      </c>
      <c r="AP11" s="173">
        <v>50.45</v>
      </c>
      <c r="AQ11" s="173">
        <v>50.21</v>
      </c>
      <c r="AR11" s="173">
        <v>49.6</v>
      </c>
      <c r="AS11" s="173">
        <v>49.29</v>
      </c>
      <c r="AT11" s="173">
        <v>49.48</v>
      </c>
      <c r="AU11" s="173">
        <v>49.42</v>
      </c>
      <c r="AV11" s="173">
        <v>48.92</v>
      </c>
      <c r="AW11" s="173">
        <v>48.35</v>
      </c>
      <c r="AX11" s="173">
        <v>47.640634658973831</v>
      </c>
      <c r="AY11" s="158">
        <v>49.53</v>
      </c>
      <c r="AZ11" s="158">
        <v>49.7</v>
      </c>
      <c r="BA11" s="158">
        <v>49.56</v>
      </c>
      <c r="BB11" s="158"/>
      <c r="BC11" s="158"/>
    </row>
    <row r="12" spans="1:55" s="4" customFormat="1">
      <c r="A12" s="4" t="s">
        <v>10</v>
      </c>
      <c r="B12" s="173">
        <v>17.989999999999998</v>
      </c>
      <c r="C12" s="173">
        <v>18.27</v>
      </c>
      <c r="D12" s="173">
        <v>18.5</v>
      </c>
      <c r="E12" s="173">
        <v>19.32</v>
      </c>
      <c r="F12" s="173">
        <v>20.97</v>
      </c>
      <c r="G12" s="173">
        <v>21.78</v>
      </c>
      <c r="H12" s="173">
        <v>22.05</v>
      </c>
      <c r="I12" s="173">
        <v>22.1</v>
      </c>
      <c r="J12" s="173">
        <v>21.78</v>
      </c>
      <c r="K12" s="173">
        <v>22.1</v>
      </c>
      <c r="L12" s="173">
        <v>23.04</v>
      </c>
      <c r="M12" s="173">
        <v>23.14</v>
      </c>
      <c r="N12" s="173">
        <v>24.26</v>
      </c>
      <c r="O12" s="173">
        <v>24.4</v>
      </c>
      <c r="P12" s="173">
        <v>26.28</v>
      </c>
      <c r="Q12" s="173">
        <v>25.73</v>
      </c>
      <c r="R12" s="173">
        <v>27.49</v>
      </c>
      <c r="S12" s="173">
        <v>28.54</v>
      </c>
      <c r="T12" s="173">
        <v>28.85</v>
      </c>
      <c r="U12" s="173">
        <v>30.24</v>
      </c>
      <c r="V12" s="173">
        <v>30.57</v>
      </c>
      <c r="W12" s="173">
        <v>30.59</v>
      </c>
      <c r="X12" s="173">
        <v>30.65</v>
      </c>
      <c r="Y12" s="173">
        <v>30.89</v>
      </c>
      <c r="Z12" s="173">
        <v>31.02</v>
      </c>
      <c r="AA12" s="173">
        <v>31.88</v>
      </c>
      <c r="AB12" s="173">
        <v>32.1</v>
      </c>
      <c r="AC12" s="173">
        <v>31.78</v>
      </c>
      <c r="AD12" s="173">
        <v>32.159999999999997</v>
      </c>
      <c r="AE12" s="173">
        <v>32.68</v>
      </c>
      <c r="AF12" s="173">
        <v>33.35</v>
      </c>
      <c r="AG12" s="173">
        <v>33.590000000000003</v>
      </c>
      <c r="AH12" s="173">
        <v>33.979999999999997</v>
      </c>
      <c r="AI12" s="173">
        <v>34.65</v>
      </c>
      <c r="AJ12" s="173">
        <v>34.21</v>
      </c>
      <c r="AK12" s="173">
        <v>35.17</v>
      </c>
      <c r="AL12" s="173">
        <v>36.18</v>
      </c>
      <c r="AM12" s="173">
        <v>36.72</v>
      </c>
      <c r="AN12" s="173">
        <v>36.700000000000003</v>
      </c>
      <c r="AO12" s="173">
        <v>36.659999999999997</v>
      </c>
      <c r="AP12" s="173">
        <v>35.93</v>
      </c>
      <c r="AQ12" s="173">
        <v>36.06</v>
      </c>
      <c r="AR12" s="173">
        <v>35.71</v>
      </c>
      <c r="AS12" s="173">
        <v>35.49</v>
      </c>
      <c r="AT12" s="173">
        <v>35.22</v>
      </c>
      <c r="AU12" s="173">
        <v>34.92</v>
      </c>
      <c r="AV12" s="173">
        <v>34.56</v>
      </c>
      <c r="AW12" s="173">
        <v>34.049999999999997</v>
      </c>
      <c r="AX12" s="173">
        <v>33.942177225759316</v>
      </c>
      <c r="AY12" s="158">
        <v>35.6</v>
      </c>
      <c r="AZ12" s="158">
        <v>35.549999999999997</v>
      </c>
      <c r="BA12" s="158">
        <v>35.33</v>
      </c>
      <c r="BB12" s="158"/>
      <c r="BC12" s="158"/>
    </row>
    <row r="13" spans="1:55" s="4" customFormat="1">
      <c r="A13" s="4" t="s">
        <v>11</v>
      </c>
      <c r="B13" s="173">
        <v>17.59</v>
      </c>
      <c r="C13" s="173">
        <v>18.510000000000002</v>
      </c>
      <c r="D13" s="173">
        <v>18.43</v>
      </c>
      <c r="E13" s="173">
        <v>18.920000000000002</v>
      </c>
      <c r="F13" s="173">
        <v>19.82</v>
      </c>
      <c r="G13" s="173">
        <v>20.22</v>
      </c>
      <c r="H13" s="173">
        <v>20.29</v>
      </c>
      <c r="I13" s="173">
        <v>20.079999999999998</v>
      </c>
      <c r="J13" s="173">
        <v>20.49</v>
      </c>
      <c r="K13" s="173">
        <v>19.89</v>
      </c>
      <c r="L13" s="173">
        <v>21.01</v>
      </c>
      <c r="M13" s="173">
        <v>20.57</v>
      </c>
      <c r="N13" s="173">
        <v>21.94</v>
      </c>
      <c r="O13" s="173">
        <v>21.51</v>
      </c>
      <c r="P13" s="173">
        <v>22.8</v>
      </c>
      <c r="Q13" s="173">
        <v>22.9</v>
      </c>
      <c r="R13" s="173">
        <v>23.91</v>
      </c>
      <c r="S13" s="173">
        <v>24.04</v>
      </c>
      <c r="T13" s="173">
        <v>24.59</v>
      </c>
      <c r="U13" s="173">
        <v>26.2</v>
      </c>
      <c r="V13" s="173">
        <v>26.98</v>
      </c>
      <c r="W13" s="173">
        <v>28.02</v>
      </c>
      <c r="X13" s="173">
        <v>28.4</v>
      </c>
      <c r="Y13" s="173">
        <v>29.19</v>
      </c>
      <c r="Z13" s="173">
        <v>29.37</v>
      </c>
      <c r="AA13" s="173">
        <v>30.36</v>
      </c>
      <c r="AB13" s="173">
        <v>30.47</v>
      </c>
      <c r="AC13" s="173">
        <v>31.16</v>
      </c>
      <c r="AD13" s="173">
        <v>31.82</v>
      </c>
      <c r="AE13" s="173">
        <v>32.520000000000003</v>
      </c>
      <c r="AF13" s="173">
        <v>33.08</v>
      </c>
      <c r="AG13" s="173">
        <v>33.630000000000003</v>
      </c>
      <c r="AH13" s="173">
        <v>34</v>
      </c>
      <c r="AI13" s="173">
        <v>35.17</v>
      </c>
      <c r="AJ13" s="173">
        <v>35.479999999999997</v>
      </c>
      <c r="AK13" s="173">
        <v>37.81</v>
      </c>
      <c r="AL13" s="173">
        <v>38.33</v>
      </c>
      <c r="AM13" s="173">
        <v>39.35</v>
      </c>
      <c r="AN13" s="173">
        <v>39.729999999999997</v>
      </c>
      <c r="AO13" s="173">
        <v>40</v>
      </c>
      <c r="AP13" s="173">
        <v>39.58</v>
      </c>
      <c r="AQ13" s="173">
        <v>38.99</v>
      </c>
      <c r="AR13" s="173">
        <v>39.299999999999997</v>
      </c>
      <c r="AS13" s="173">
        <v>38.97</v>
      </c>
      <c r="AT13" s="173">
        <v>38.74</v>
      </c>
      <c r="AU13" s="173">
        <v>38.17</v>
      </c>
      <c r="AV13" s="173">
        <v>38.369999999999997</v>
      </c>
      <c r="AW13" s="173">
        <v>38.1</v>
      </c>
      <c r="AX13" s="173">
        <v>37.889052528227786</v>
      </c>
      <c r="AY13" s="158">
        <v>39.19</v>
      </c>
      <c r="AZ13" s="158">
        <v>38.93</v>
      </c>
      <c r="BA13" s="158">
        <v>39.229999999999997</v>
      </c>
      <c r="BB13" s="158"/>
      <c r="BC13" s="158"/>
    </row>
    <row r="14" spans="1:55" s="4" customFormat="1">
      <c r="A14" s="4" t="s">
        <v>12</v>
      </c>
      <c r="B14" s="173">
        <v>18.010000000000002</v>
      </c>
      <c r="C14" s="173">
        <v>18.72</v>
      </c>
      <c r="D14" s="173">
        <v>19.25</v>
      </c>
      <c r="E14" s="173">
        <v>18.940000000000001</v>
      </c>
      <c r="F14" s="173">
        <v>19.77</v>
      </c>
      <c r="G14" s="173">
        <v>20.56</v>
      </c>
      <c r="H14" s="173">
        <v>20.149999999999999</v>
      </c>
      <c r="I14" s="173">
        <v>20.5</v>
      </c>
      <c r="J14" s="173">
        <v>21.6</v>
      </c>
      <c r="K14" s="173">
        <v>20.32</v>
      </c>
      <c r="L14" s="173">
        <v>21.43</v>
      </c>
      <c r="M14" s="173">
        <v>21.23</v>
      </c>
      <c r="N14" s="173">
        <v>21.75</v>
      </c>
      <c r="O14" s="173">
        <v>21.9</v>
      </c>
      <c r="P14" s="173">
        <v>23.6</v>
      </c>
      <c r="Q14" s="173">
        <v>23.02</v>
      </c>
      <c r="R14" s="173">
        <v>24.22</v>
      </c>
      <c r="S14" s="173">
        <v>24.41</v>
      </c>
      <c r="T14" s="173">
        <v>25.17</v>
      </c>
      <c r="U14" s="173">
        <v>26.03</v>
      </c>
      <c r="V14" s="173">
        <v>26.5</v>
      </c>
      <c r="W14" s="173">
        <v>26.41</v>
      </c>
      <c r="X14" s="173">
        <v>26.89</v>
      </c>
      <c r="Y14" s="173">
        <v>27.38</v>
      </c>
      <c r="Z14" s="173">
        <v>27.35</v>
      </c>
      <c r="AA14" s="173">
        <v>28.18</v>
      </c>
      <c r="AB14" s="173">
        <v>28.87</v>
      </c>
      <c r="AC14" s="173">
        <v>28.98</v>
      </c>
      <c r="AD14" s="173">
        <v>28.88</v>
      </c>
      <c r="AE14" s="173">
        <v>29.95</v>
      </c>
      <c r="AF14" s="173">
        <v>30.78</v>
      </c>
      <c r="AG14" s="173">
        <v>30.89</v>
      </c>
      <c r="AH14" s="173">
        <v>31.75</v>
      </c>
      <c r="AI14" s="173">
        <v>32.31</v>
      </c>
      <c r="AJ14" s="173">
        <v>32.76</v>
      </c>
      <c r="AK14" s="173">
        <v>34.11</v>
      </c>
      <c r="AL14" s="173">
        <v>35.49</v>
      </c>
      <c r="AM14" s="173">
        <v>36.42</v>
      </c>
      <c r="AN14" s="173">
        <v>36.53</v>
      </c>
      <c r="AO14" s="173">
        <v>36.57</v>
      </c>
      <c r="AP14" s="173">
        <v>36.18</v>
      </c>
      <c r="AQ14" s="173">
        <v>36.090000000000003</v>
      </c>
      <c r="AR14" s="173">
        <v>35.85</v>
      </c>
      <c r="AS14" s="173">
        <v>35.81</v>
      </c>
      <c r="AT14" s="173">
        <v>35.479999999999997</v>
      </c>
      <c r="AU14" s="173">
        <v>35.340000000000003</v>
      </c>
      <c r="AV14" s="173">
        <v>35.15</v>
      </c>
      <c r="AW14" s="173">
        <v>34.6</v>
      </c>
      <c r="AX14" s="173">
        <v>34.600167177486767</v>
      </c>
      <c r="AY14" s="158">
        <v>35.56</v>
      </c>
      <c r="AZ14" s="158">
        <v>35.71</v>
      </c>
      <c r="BA14" s="158">
        <v>35.450000000000003</v>
      </c>
      <c r="BB14" s="158"/>
      <c r="BC14" s="158"/>
    </row>
    <row r="15" spans="1:55" s="4" customFormat="1">
      <c r="A15" s="4" t="s">
        <v>13</v>
      </c>
      <c r="B15" s="173">
        <v>21.47</v>
      </c>
      <c r="C15" s="173">
        <v>22</v>
      </c>
      <c r="D15" s="173">
        <v>22.79</v>
      </c>
      <c r="E15" s="173">
        <v>22.77</v>
      </c>
      <c r="F15" s="173">
        <v>23.98</v>
      </c>
      <c r="G15" s="173">
        <v>24.6</v>
      </c>
      <c r="H15" s="173">
        <v>24.94</v>
      </c>
      <c r="I15" s="173">
        <v>24.87</v>
      </c>
      <c r="J15" s="173">
        <v>25.77</v>
      </c>
      <c r="K15" s="173">
        <v>24.49</v>
      </c>
      <c r="L15" s="173">
        <v>25.96</v>
      </c>
      <c r="M15" s="173">
        <v>25.72</v>
      </c>
      <c r="N15" s="173">
        <v>26.95</v>
      </c>
      <c r="O15" s="173">
        <v>27.08</v>
      </c>
      <c r="P15" s="173">
        <v>28.69</v>
      </c>
      <c r="Q15" s="173">
        <v>28.42</v>
      </c>
      <c r="R15" s="173">
        <v>30.17</v>
      </c>
      <c r="S15" s="173">
        <v>30.71</v>
      </c>
      <c r="T15" s="173">
        <v>31.33</v>
      </c>
      <c r="U15" s="173">
        <v>33.4</v>
      </c>
      <c r="V15" s="173">
        <v>34.270000000000003</v>
      </c>
      <c r="W15" s="173">
        <v>35.04</v>
      </c>
      <c r="X15" s="173">
        <v>36.35</v>
      </c>
      <c r="Y15" s="173">
        <v>37.299999999999997</v>
      </c>
      <c r="Z15" s="173">
        <v>37.74</v>
      </c>
      <c r="AA15" s="173">
        <v>38.83</v>
      </c>
      <c r="AB15" s="173">
        <v>40</v>
      </c>
      <c r="AC15" s="173">
        <v>40.659999999999997</v>
      </c>
      <c r="AD15" s="173">
        <v>41.9</v>
      </c>
      <c r="AE15" s="173">
        <v>43.45</v>
      </c>
      <c r="AF15" s="173">
        <v>45.02</v>
      </c>
      <c r="AG15" s="173">
        <v>45.83</v>
      </c>
      <c r="AH15" s="173">
        <v>46.23</v>
      </c>
      <c r="AI15" s="173">
        <v>47.6</v>
      </c>
      <c r="AJ15" s="173">
        <v>48.72</v>
      </c>
      <c r="AK15" s="173">
        <v>50.22</v>
      </c>
      <c r="AL15" s="173">
        <v>51.49</v>
      </c>
      <c r="AM15" s="173">
        <v>52.33</v>
      </c>
      <c r="AN15" s="173">
        <v>52.3</v>
      </c>
      <c r="AO15" s="173">
        <v>52.19</v>
      </c>
      <c r="AP15" s="173">
        <v>51.55</v>
      </c>
      <c r="AQ15" s="173">
        <v>51.15</v>
      </c>
      <c r="AR15" s="173">
        <v>50.54</v>
      </c>
      <c r="AS15" s="173">
        <v>49.83</v>
      </c>
      <c r="AT15" s="173">
        <v>49.51</v>
      </c>
      <c r="AU15" s="173">
        <v>48.82</v>
      </c>
      <c r="AV15" s="173">
        <v>48.29</v>
      </c>
      <c r="AW15" s="173">
        <v>47.39</v>
      </c>
      <c r="AX15" s="173">
        <v>47.423260587100998</v>
      </c>
      <c r="AY15" s="173">
        <v>48.47</v>
      </c>
      <c r="AZ15" s="173">
        <v>48.263109999999998</v>
      </c>
      <c r="BA15" s="173">
        <v>47.799109999999999</v>
      </c>
      <c r="BB15" s="173"/>
      <c r="BC15" s="173"/>
    </row>
    <row r="16" spans="1:55">
      <c r="AY16" s="172"/>
    </row>
    <row r="18" spans="1:51" s="60" customFormat="1">
      <c r="AU18" s="15"/>
      <c r="AY18" s="106"/>
    </row>
    <row r="19" spans="1:51" s="25" customFormat="1">
      <c r="A19" s="64" t="s">
        <v>99</v>
      </c>
      <c r="AT19" s="111"/>
      <c r="AY19" s="106"/>
    </row>
    <row r="20" spans="1:51" s="25" customFormat="1">
      <c r="A20" s="60" t="s">
        <v>152</v>
      </c>
      <c r="AY20" s="106"/>
    </row>
    <row r="21" spans="1:51" s="25" customFormat="1">
      <c r="A21" s="25" t="s">
        <v>188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Y21" s="106"/>
    </row>
    <row r="22" spans="1:51" s="25" customFormat="1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Y22" s="106"/>
    </row>
    <row r="23" spans="1:51" s="25" customFormat="1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Y23" s="106"/>
    </row>
    <row r="24" spans="1:51" s="25" customFormat="1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Y24" s="106"/>
    </row>
    <row r="25" spans="1:51" s="25" customFormat="1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Y25" s="106"/>
    </row>
    <row r="26" spans="1:51" s="25" customFormat="1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Y26" s="106"/>
    </row>
    <row r="27" spans="1:51" s="25" customForma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Y27" s="106"/>
    </row>
    <row r="28" spans="1:51" s="25" customFormat="1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Y28" s="106"/>
    </row>
    <row r="29" spans="1:51" s="25" customForma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Y29" s="106"/>
    </row>
    <row r="30" spans="1:51" s="25" customFormat="1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51" s="25" customForma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U31" s="1"/>
    </row>
    <row r="32" spans="1:51" s="25" customForma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U32" s="1"/>
    </row>
    <row r="33" spans="3:47" s="25" customForma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U33" s="1"/>
    </row>
    <row r="34" spans="3:47" s="25" customFormat="1">
      <c r="AU34" s="1"/>
    </row>
    <row r="35" spans="3:47" s="25" customFormat="1">
      <c r="AU35" s="1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9"/>
  <dimension ref="A1:AS33"/>
  <sheetViews>
    <sheetView zoomScaleNormal="100" workbookViewId="0">
      <selection activeCell="A4" sqref="A4"/>
    </sheetView>
  </sheetViews>
  <sheetFormatPr defaultRowHeight="1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5" customFormat="1" ht="20.25">
      <c r="A1" s="145" t="s">
        <v>192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3" s="25" customFormat="1">
      <c r="A2" s="82" t="s">
        <v>151</v>
      </c>
      <c r="B2" s="61"/>
      <c r="C2" s="61"/>
      <c r="D2" s="61"/>
      <c r="E2" s="61"/>
      <c r="F2" s="61"/>
      <c r="G2" s="6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s="25" customFormat="1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s="25" customFormat="1">
      <c r="A4" s="9" t="s">
        <v>3</v>
      </c>
      <c r="B4" s="173">
        <v>36.24</v>
      </c>
      <c r="C4" s="173">
        <v>3.2</v>
      </c>
      <c r="D4" s="173">
        <v>3.16</v>
      </c>
      <c r="E4" s="173">
        <v>2.92</v>
      </c>
      <c r="F4" s="173">
        <v>2.96</v>
      </c>
      <c r="G4" s="173">
        <v>1.04</v>
      </c>
      <c r="H4" s="32"/>
      <c r="I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s="25" customFormat="1">
      <c r="A5" s="9" t="s">
        <v>4</v>
      </c>
      <c r="B5" s="173">
        <v>56.62</v>
      </c>
      <c r="C5" s="173">
        <v>4.67</v>
      </c>
      <c r="D5" s="173">
        <v>2.75</v>
      </c>
      <c r="E5" s="173">
        <v>3.22</v>
      </c>
      <c r="F5" s="173">
        <v>3.09</v>
      </c>
      <c r="G5" s="173">
        <v>1.24</v>
      </c>
      <c r="H5" s="32"/>
      <c r="I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s="25" customFormat="1">
      <c r="A6" s="9" t="s">
        <v>5</v>
      </c>
      <c r="B6" s="173">
        <v>32.25</v>
      </c>
      <c r="C6" s="173">
        <v>3.59</v>
      </c>
      <c r="D6" s="173">
        <v>3.16</v>
      </c>
      <c r="E6" s="173">
        <v>3.1</v>
      </c>
      <c r="F6" s="173">
        <v>3.13</v>
      </c>
      <c r="G6" s="173">
        <v>1.48</v>
      </c>
      <c r="H6" s="32"/>
      <c r="I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s="25" customFormat="1">
      <c r="A7" s="9" t="s">
        <v>6</v>
      </c>
      <c r="B7" s="173">
        <v>33.79</v>
      </c>
      <c r="C7" s="173">
        <v>2.92</v>
      </c>
      <c r="D7" s="173">
        <v>2.86</v>
      </c>
      <c r="E7" s="173">
        <v>3.04</v>
      </c>
      <c r="F7" s="173">
        <v>4.05</v>
      </c>
      <c r="G7" s="173">
        <v>1.19</v>
      </c>
      <c r="H7" s="32"/>
      <c r="I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s="25" customFormat="1">
      <c r="A8" s="9" t="s">
        <v>7</v>
      </c>
      <c r="B8" s="173">
        <v>24.47</v>
      </c>
      <c r="C8" s="173">
        <v>1.79</v>
      </c>
      <c r="D8" s="173">
        <v>2.84</v>
      </c>
      <c r="E8" s="173">
        <v>2.81</v>
      </c>
      <c r="F8" s="173">
        <v>3.74</v>
      </c>
      <c r="G8" s="173">
        <v>1.1200000000000001</v>
      </c>
      <c r="H8" s="32"/>
      <c r="I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s="25" customFormat="1">
      <c r="A9" s="9" t="s">
        <v>8</v>
      </c>
      <c r="B9" s="173">
        <v>46.34</v>
      </c>
      <c r="C9" s="173">
        <v>4.1399999999999997</v>
      </c>
      <c r="D9" s="173">
        <v>3.26</v>
      </c>
      <c r="E9" s="173">
        <v>3.63</v>
      </c>
      <c r="F9" s="173">
        <v>4.1100000000000003</v>
      </c>
      <c r="G9" s="173">
        <v>1.21</v>
      </c>
      <c r="H9" s="32"/>
      <c r="I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s="25" customFormat="1">
      <c r="A10" s="9" t="s">
        <v>14</v>
      </c>
      <c r="B10" s="173">
        <v>43.84</v>
      </c>
      <c r="C10" s="173">
        <v>3.09</v>
      </c>
      <c r="D10" s="173">
        <v>3.33</v>
      </c>
      <c r="E10" s="173">
        <v>3.11</v>
      </c>
      <c r="F10" s="173">
        <v>2.4900000000000002</v>
      </c>
      <c r="G10" s="173">
        <v>1.06</v>
      </c>
      <c r="H10" s="32"/>
      <c r="I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s="25" customFormat="1">
      <c r="A11" s="9" t="s">
        <v>9</v>
      </c>
      <c r="B11" s="173">
        <v>34.01</v>
      </c>
      <c r="C11" s="173">
        <v>3.88</v>
      </c>
      <c r="D11" s="173">
        <v>2.67</v>
      </c>
      <c r="E11" s="173">
        <v>3.45</v>
      </c>
      <c r="F11" s="173">
        <v>4.42</v>
      </c>
      <c r="G11" s="173">
        <v>1.1299999999999999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s="25" customFormat="1">
      <c r="A12" s="9" t="s">
        <v>10</v>
      </c>
      <c r="B12" s="173">
        <v>22.35</v>
      </c>
      <c r="C12" s="173">
        <v>1.85</v>
      </c>
      <c r="D12" s="173">
        <v>2.82</v>
      </c>
      <c r="E12" s="173">
        <v>2.87</v>
      </c>
      <c r="F12" s="173">
        <v>4.05</v>
      </c>
      <c r="G12" s="173">
        <v>1.39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s="25" customFormat="1">
      <c r="A13" s="9" t="s">
        <v>11</v>
      </c>
      <c r="B13" s="173">
        <v>25.55</v>
      </c>
      <c r="C13" s="173">
        <v>2.35</v>
      </c>
      <c r="D13" s="173">
        <v>2.9</v>
      </c>
      <c r="E13" s="173">
        <v>2.8</v>
      </c>
      <c r="F13" s="173">
        <v>4.4000000000000004</v>
      </c>
      <c r="G13" s="173">
        <v>1.23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s="25" customFormat="1">
      <c r="A14" s="9" t="s">
        <v>12</v>
      </c>
      <c r="B14" s="173">
        <v>23.12</v>
      </c>
      <c r="C14" s="173">
        <v>0.45</v>
      </c>
      <c r="D14" s="173">
        <v>4.26</v>
      </c>
      <c r="E14" s="173">
        <v>2.84</v>
      </c>
      <c r="F14" s="173">
        <v>3.27</v>
      </c>
      <c r="G14" s="173">
        <v>1.52</v>
      </c>
      <c r="H14" s="32"/>
    </row>
    <row r="15" spans="1:43" s="25" customFormat="1">
      <c r="A15" s="13" t="s">
        <v>81</v>
      </c>
      <c r="B15" s="173">
        <v>34.28</v>
      </c>
      <c r="C15" s="173">
        <v>2.6</v>
      </c>
      <c r="D15" s="173">
        <v>3.04</v>
      </c>
      <c r="E15" s="173">
        <v>2.92</v>
      </c>
      <c r="F15" s="173">
        <v>3.59</v>
      </c>
      <c r="G15" s="173">
        <v>1.37</v>
      </c>
      <c r="H15" s="32"/>
    </row>
    <row r="16" spans="1:43" s="25" customFormat="1">
      <c r="B16" s="1"/>
      <c r="C16" s="1"/>
      <c r="D16" s="1"/>
      <c r="E16" s="1"/>
      <c r="F16" s="1"/>
      <c r="G16" s="1"/>
      <c r="H16" s="1"/>
      <c r="I16" s="1"/>
    </row>
    <row r="17" spans="1:45" s="25" customFormat="1">
      <c r="B17" s="1"/>
      <c r="C17" s="1"/>
      <c r="D17" s="1"/>
      <c r="E17" s="1"/>
      <c r="F17" s="1"/>
      <c r="G17" s="1"/>
      <c r="H17" s="1"/>
      <c r="I17" s="1"/>
    </row>
    <row r="18" spans="1:45" s="25" customFormat="1">
      <c r="A18" s="60" t="s">
        <v>152</v>
      </c>
      <c r="B18" s="61"/>
      <c r="C18" s="1"/>
      <c r="D18" s="1"/>
      <c r="E18" s="1"/>
      <c r="F18" s="1"/>
      <c r="G18" s="1"/>
      <c r="H18" s="1"/>
      <c r="I18" s="1"/>
    </row>
    <row r="19" spans="1:45">
      <c r="A19" s="62" t="s">
        <v>99</v>
      </c>
    </row>
    <row r="21" spans="1:45" s="25" customFormat="1">
      <c r="B21" s="163"/>
      <c r="C21" s="163"/>
      <c r="D21" s="163"/>
      <c r="E21" s="163"/>
      <c r="F21" s="163"/>
      <c r="G21" s="163"/>
      <c r="H21" s="1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>
      <c r="B22" s="163"/>
      <c r="C22" s="163"/>
      <c r="D22" s="163"/>
      <c r="E22" s="163"/>
      <c r="F22" s="163"/>
      <c r="G22" s="163"/>
      <c r="H22" s="163"/>
    </row>
    <row r="23" spans="1:45">
      <c r="B23" s="163"/>
      <c r="C23" s="163"/>
      <c r="D23" s="163"/>
      <c r="E23" s="163"/>
      <c r="F23" s="163"/>
      <c r="G23" s="163"/>
      <c r="H23" s="163"/>
    </row>
    <row r="24" spans="1:45">
      <c r="B24" s="163"/>
      <c r="C24" s="163"/>
      <c r="D24" s="163"/>
      <c r="E24" s="163"/>
      <c r="F24" s="163"/>
      <c r="G24" s="163"/>
      <c r="H24" s="163"/>
    </row>
    <row r="25" spans="1:45">
      <c r="B25" s="163"/>
      <c r="C25" s="163"/>
      <c r="D25" s="163"/>
      <c r="E25" s="163"/>
      <c r="F25" s="163"/>
      <c r="G25" s="163"/>
      <c r="H25" s="163"/>
    </row>
    <row r="26" spans="1:45">
      <c r="B26" s="163"/>
      <c r="C26" s="163"/>
      <c r="D26" s="163"/>
      <c r="E26" s="163"/>
      <c r="F26" s="163"/>
      <c r="G26" s="163"/>
      <c r="H26" s="163"/>
    </row>
    <row r="27" spans="1:45">
      <c r="B27" s="163"/>
      <c r="C27" s="163"/>
      <c r="D27" s="163"/>
      <c r="E27" s="163"/>
      <c r="F27" s="163"/>
      <c r="G27" s="163"/>
      <c r="H27" s="163"/>
    </row>
    <row r="28" spans="1:45">
      <c r="B28" s="163"/>
      <c r="C28" s="163"/>
      <c r="D28" s="163"/>
      <c r="E28" s="163"/>
      <c r="F28" s="163"/>
      <c r="G28" s="163"/>
      <c r="H28" s="163"/>
    </row>
    <row r="29" spans="1:45">
      <c r="B29" s="163"/>
      <c r="C29" s="163"/>
      <c r="D29" s="163"/>
      <c r="E29" s="163"/>
      <c r="F29" s="163"/>
      <c r="G29" s="163"/>
      <c r="H29" s="163"/>
    </row>
    <row r="30" spans="1:45">
      <c r="B30" s="163"/>
      <c r="C30" s="163"/>
      <c r="D30" s="163"/>
      <c r="E30" s="163"/>
      <c r="F30" s="163"/>
      <c r="G30" s="163"/>
      <c r="H30" s="163"/>
    </row>
    <row r="31" spans="1:45">
      <c r="B31" s="163"/>
      <c r="C31" s="163"/>
      <c r="D31" s="163"/>
      <c r="E31" s="163"/>
      <c r="F31" s="163"/>
      <c r="G31" s="163"/>
      <c r="H31" s="163"/>
    </row>
    <row r="32" spans="1:45">
      <c r="B32" s="163"/>
      <c r="C32" s="163"/>
      <c r="D32" s="163"/>
      <c r="E32" s="163"/>
      <c r="F32" s="163"/>
      <c r="G32" s="163"/>
      <c r="H32" s="163"/>
    </row>
    <row r="33" spans="2:8">
      <c r="B33" s="163"/>
      <c r="C33" s="163"/>
      <c r="D33" s="163"/>
      <c r="E33" s="163"/>
      <c r="F33" s="163"/>
      <c r="G33" s="163"/>
      <c r="H33" s="163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1"/>
  <dimension ref="A1:AR36"/>
  <sheetViews>
    <sheetView workbookViewId="0">
      <selection activeCell="A4" sqref="A4"/>
    </sheetView>
  </sheetViews>
  <sheetFormatPr defaultRowHeight="15"/>
  <cols>
    <col min="2" max="2" width="18.7109375" style="5" bestFit="1" customWidth="1"/>
    <col min="3" max="8" width="17.5703125" style="5" customWidth="1"/>
  </cols>
  <sheetData>
    <row r="1" spans="1:42" s="59" customFormat="1" ht="20.25">
      <c r="A1" s="146" t="s">
        <v>192</v>
      </c>
    </row>
    <row r="2" spans="1:42" s="59" customFormat="1">
      <c r="A2" s="59" t="s">
        <v>151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</row>
    <row r="3" spans="1:42" s="25" customFormat="1">
      <c r="A3" s="9"/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  <c r="G3" s="9" t="s">
        <v>77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25" customFormat="1">
      <c r="A4" s="9" t="s">
        <v>3</v>
      </c>
      <c r="B4" s="173">
        <v>43.930999999999997</v>
      </c>
      <c r="C4" s="173">
        <v>1.089</v>
      </c>
      <c r="D4" s="173">
        <v>0.29199999999999998</v>
      </c>
      <c r="E4" s="173">
        <v>0.32200000000000001</v>
      </c>
      <c r="F4" s="173">
        <v>1.83</v>
      </c>
      <c r="G4" s="173">
        <v>1.8560000000000001</v>
      </c>
      <c r="H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25" customFormat="1">
      <c r="A5" s="9" t="s">
        <v>4</v>
      </c>
      <c r="B5" s="173">
        <v>63.523000000000003</v>
      </c>
      <c r="C5" s="173">
        <v>1.105</v>
      </c>
      <c r="D5" s="173">
        <v>0.66700000000000004</v>
      </c>
      <c r="E5" s="173">
        <v>0.42499999999999999</v>
      </c>
      <c r="F5" s="173">
        <v>2.9089999999999998</v>
      </c>
      <c r="G5" s="173">
        <v>2.718</v>
      </c>
      <c r="H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s="25" customFormat="1">
      <c r="A6" s="9" t="s">
        <v>5</v>
      </c>
      <c r="B6" s="173">
        <v>38.121000000000002</v>
      </c>
      <c r="C6" s="173">
        <v>1.0549999999999999</v>
      </c>
      <c r="D6" s="173">
        <v>0.33500000000000002</v>
      </c>
      <c r="E6" s="173">
        <v>0.33200000000000002</v>
      </c>
      <c r="F6" s="173">
        <v>2.6040000000000001</v>
      </c>
      <c r="G6" s="173">
        <v>4.1139999999999999</v>
      </c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s="25" customFormat="1">
      <c r="A7" s="9" t="s">
        <v>6</v>
      </c>
      <c r="B7" s="173">
        <v>42.945999999999998</v>
      </c>
      <c r="C7" s="173">
        <v>0.59599999999999997</v>
      </c>
      <c r="D7" s="173">
        <v>0.56299999999999994</v>
      </c>
      <c r="E7" s="173">
        <v>0.24399999999999999</v>
      </c>
      <c r="F7" s="173">
        <v>1.5429999999999999</v>
      </c>
      <c r="G7" s="173">
        <v>1.9139999999999999</v>
      </c>
      <c r="H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s="25" customFormat="1">
      <c r="A8" s="9" t="s">
        <v>7</v>
      </c>
      <c r="B8" s="173">
        <v>33.737000000000002</v>
      </c>
      <c r="C8" s="173">
        <v>0.69099999999999995</v>
      </c>
      <c r="D8" s="173">
        <v>0.23400000000000001</v>
      </c>
      <c r="E8" s="173">
        <v>9.4E-2</v>
      </c>
      <c r="F8" s="173">
        <v>1.0169999999999999</v>
      </c>
      <c r="G8" s="173">
        <v>0.92</v>
      </c>
      <c r="H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s="25" customFormat="1">
      <c r="A9" s="9" t="s">
        <v>8</v>
      </c>
      <c r="B9" s="173">
        <v>55.762999999999998</v>
      </c>
      <c r="C9" s="173">
        <v>1.2529999999999999</v>
      </c>
      <c r="D9" s="173">
        <v>0.438</v>
      </c>
      <c r="E9" s="173">
        <v>0.26</v>
      </c>
      <c r="F9" s="173">
        <v>2.6080000000000001</v>
      </c>
      <c r="G9" s="173">
        <v>2.238</v>
      </c>
      <c r="H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s="25" customFormat="1">
      <c r="A10" s="9" t="s">
        <v>14</v>
      </c>
      <c r="B10" s="173">
        <v>44.85</v>
      </c>
      <c r="C10" s="173">
        <v>1.1890000000000001</v>
      </c>
      <c r="D10" s="173">
        <v>0.67900000000000005</v>
      </c>
      <c r="E10" s="173">
        <v>0.29099999999999998</v>
      </c>
      <c r="F10" s="173">
        <v>5.4020000000000001</v>
      </c>
      <c r="G10" s="173">
        <v>4.1950000000000003</v>
      </c>
      <c r="H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s="25" customFormat="1">
      <c r="A11" s="9" t="s">
        <v>9</v>
      </c>
      <c r="B11" s="173">
        <v>43.920999999999999</v>
      </c>
      <c r="C11" s="173">
        <v>0.83899999999999997</v>
      </c>
      <c r="D11" s="173">
        <v>0.438</v>
      </c>
      <c r="E11" s="173">
        <v>0.23400000000000001</v>
      </c>
      <c r="F11" s="173">
        <v>2.1030000000000002</v>
      </c>
      <c r="G11" s="173">
        <v>1.9219999999999999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s="25" customFormat="1">
      <c r="A12" s="9" t="s">
        <v>10</v>
      </c>
      <c r="B12" s="173">
        <v>32.329000000000001</v>
      </c>
      <c r="C12" s="173">
        <v>0.56599999999999995</v>
      </c>
      <c r="D12" s="173">
        <v>0.252</v>
      </c>
      <c r="E12" s="173">
        <v>0.14099999999999999</v>
      </c>
      <c r="F12" s="173">
        <v>0.93400000000000005</v>
      </c>
      <c r="G12" s="173">
        <v>1.044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s="25" customFormat="1">
      <c r="A13" s="9" t="s">
        <v>11</v>
      </c>
      <c r="B13" s="173">
        <v>36.113999999999997</v>
      </c>
      <c r="C13" s="173">
        <v>0.66700000000000004</v>
      </c>
      <c r="D13" s="173">
        <v>0.29499999999999998</v>
      </c>
      <c r="E13" s="173">
        <v>0.19</v>
      </c>
      <c r="F13" s="173">
        <v>0.91700000000000004</v>
      </c>
      <c r="G13" s="173">
        <v>0.95899999999999996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s="25" customFormat="1">
      <c r="A14" s="9" t="s">
        <v>12</v>
      </c>
      <c r="B14" s="173">
        <v>32.469000000000001</v>
      </c>
      <c r="C14" s="173">
        <v>0.75</v>
      </c>
      <c r="D14" s="173">
        <v>0.22700000000000001</v>
      </c>
      <c r="E14" s="173">
        <v>0.218</v>
      </c>
      <c r="F14" s="173">
        <v>0.82599999999999996</v>
      </c>
      <c r="G14" s="173">
        <v>0.90600000000000003</v>
      </c>
      <c r="H14" s="32"/>
    </row>
    <row r="15" spans="1:42" s="25" customFormat="1">
      <c r="A15" s="9" t="s">
        <v>81</v>
      </c>
      <c r="B15" s="173">
        <v>43.024000000000001</v>
      </c>
      <c r="C15" s="173">
        <v>0.83199999999999996</v>
      </c>
      <c r="D15" s="173">
        <v>0.40100000000000002</v>
      </c>
      <c r="E15" s="173">
        <v>0.251</v>
      </c>
      <c r="F15" s="173">
        <v>1.5820000000000001</v>
      </c>
      <c r="G15" s="173">
        <v>1.5840000000000001</v>
      </c>
      <c r="H15" s="32"/>
    </row>
    <row r="16" spans="1:42" s="25" customFormat="1">
      <c r="B16" s="1"/>
      <c r="C16" s="1"/>
      <c r="D16" s="1"/>
      <c r="E16" s="1"/>
      <c r="F16" s="1"/>
      <c r="G16" s="1"/>
      <c r="H16" s="1"/>
    </row>
    <row r="17" spans="1:44" s="25" customFormat="1">
      <c r="A17" s="60" t="s">
        <v>152</v>
      </c>
      <c r="B17" s="1"/>
      <c r="D17" s="32"/>
      <c r="E17" s="32"/>
      <c r="F17" s="32"/>
      <c r="G17" s="32"/>
      <c r="H17" s="32"/>
    </row>
    <row r="18" spans="1:44" s="25" customFormat="1">
      <c r="A18" s="64" t="s">
        <v>99</v>
      </c>
      <c r="B18" s="1"/>
      <c r="C18" s="1"/>
      <c r="D18" s="1"/>
      <c r="E18" s="1"/>
      <c r="F18" s="1"/>
      <c r="G18" s="1"/>
      <c r="H18" s="1"/>
    </row>
    <row r="19" spans="1:44" s="25" customFormat="1">
      <c r="A19"/>
      <c r="B19"/>
      <c r="C19"/>
      <c r="D19"/>
      <c r="E19"/>
      <c r="F19"/>
      <c r="G19"/>
      <c r="H19"/>
      <c r="I19"/>
      <c r="J19"/>
    </row>
    <row r="20" spans="1:44" s="25" customFormat="1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>
      <c r="B21"/>
      <c r="C21"/>
      <c r="D21"/>
      <c r="E21"/>
      <c r="F21"/>
      <c r="G21"/>
      <c r="H21"/>
    </row>
    <row r="22" spans="1:44">
      <c r="B22"/>
      <c r="C22"/>
      <c r="D22"/>
      <c r="E22"/>
      <c r="F22"/>
      <c r="G22"/>
      <c r="H22" s="172"/>
      <c r="I22" s="172"/>
    </row>
    <row r="23" spans="1:44">
      <c r="B23" s="177"/>
      <c r="C23" s="177"/>
      <c r="D23" s="177"/>
      <c r="E23" s="177"/>
      <c r="F23" s="177"/>
      <c r="G23" s="177"/>
      <c r="H23" s="177"/>
      <c r="I23" s="177"/>
    </row>
    <row r="24" spans="1:44">
      <c r="B24"/>
      <c r="C24"/>
      <c r="D24"/>
      <c r="E24" s="178"/>
      <c r="F24"/>
      <c r="G24"/>
      <c r="H24"/>
    </row>
    <row r="25" spans="1:44">
      <c r="B25"/>
      <c r="C25"/>
      <c r="D25"/>
      <c r="E25"/>
      <c r="F25"/>
      <c r="G25"/>
      <c r="H25"/>
    </row>
    <row r="26" spans="1:44">
      <c r="B26"/>
      <c r="C26"/>
      <c r="D26"/>
      <c r="E26"/>
      <c r="F26"/>
      <c r="G26"/>
      <c r="H26"/>
    </row>
    <row r="27" spans="1:44">
      <c r="B27"/>
      <c r="C27"/>
      <c r="D27"/>
      <c r="E27"/>
      <c r="F27"/>
      <c r="G27"/>
      <c r="H27"/>
    </row>
    <row r="28" spans="1:44">
      <c r="B28"/>
      <c r="C28"/>
      <c r="D28"/>
      <c r="E28"/>
      <c r="F28"/>
      <c r="G28"/>
      <c r="H28"/>
    </row>
    <row r="29" spans="1:44">
      <c r="B29"/>
      <c r="C29"/>
      <c r="D29"/>
      <c r="E29"/>
      <c r="F29"/>
      <c r="G29"/>
      <c r="H29"/>
    </row>
    <row r="30" spans="1:44">
      <c r="B30"/>
      <c r="C30"/>
      <c r="D30"/>
      <c r="E30"/>
      <c r="F30"/>
      <c r="G30"/>
      <c r="H30"/>
    </row>
    <row r="31" spans="1:44">
      <c r="B31"/>
      <c r="C31"/>
      <c r="D31"/>
      <c r="E31"/>
      <c r="F31"/>
      <c r="G31"/>
      <c r="H31"/>
    </row>
    <row r="32" spans="1:44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3"/>
  <dimension ref="A1:BB36"/>
  <sheetViews>
    <sheetView workbookViewId="0">
      <pane xSplit="1" topLeftCell="AR1" activePane="topRight" state="frozen"/>
      <selection activeCell="AP28" sqref="AP28"/>
      <selection pane="topRight"/>
    </sheetView>
  </sheetViews>
  <sheetFormatPr defaultRowHeight="15"/>
  <cols>
    <col min="1" max="1" width="60.7109375" customWidth="1"/>
    <col min="3" max="47" width="10" customWidth="1"/>
  </cols>
  <sheetData>
    <row r="1" spans="1:54" s="25" customFormat="1" ht="20.25">
      <c r="A1" s="87" t="s">
        <v>134</v>
      </c>
    </row>
    <row r="2" spans="1:54" s="60" customFormat="1">
      <c r="A2" s="60" t="s">
        <v>149</v>
      </c>
    </row>
    <row r="3" spans="1:54" s="25" customFormat="1">
      <c r="A3" s="4"/>
      <c r="B3" s="147" t="s">
        <v>71</v>
      </c>
      <c r="C3" s="147" t="s">
        <v>70</v>
      </c>
      <c r="D3" s="147" t="s">
        <v>69</v>
      </c>
      <c r="E3" s="147" t="s">
        <v>68</v>
      </c>
      <c r="F3" s="147" t="s">
        <v>64</v>
      </c>
      <c r="G3" s="147" t="s">
        <v>65</v>
      </c>
      <c r="H3" s="147" t="s">
        <v>66</v>
      </c>
      <c r="I3" s="147" t="s">
        <v>67</v>
      </c>
      <c r="J3" s="147" t="s">
        <v>63</v>
      </c>
      <c r="K3" s="147" t="s">
        <v>62</v>
      </c>
      <c r="L3" s="147" t="s">
        <v>61</v>
      </c>
      <c r="M3" s="147" t="s">
        <v>60</v>
      </c>
      <c r="N3" s="147" t="s">
        <v>59</v>
      </c>
      <c r="O3" s="147" t="s">
        <v>58</v>
      </c>
      <c r="P3" s="147" t="s">
        <v>57</v>
      </c>
      <c r="Q3" s="147" t="s">
        <v>56</v>
      </c>
      <c r="R3" s="147" t="s">
        <v>55</v>
      </c>
      <c r="S3" s="147" t="s">
        <v>54</v>
      </c>
      <c r="T3" s="147" t="s">
        <v>53</v>
      </c>
      <c r="U3" s="147" t="s">
        <v>52</v>
      </c>
      <c r="V3" s="147" t="s">
        <v>49</v>
      </c>
      <c r="W3" s="147" t="s">
        <v>50</v>
      </c>
      <c r="X3" s="147" t="s">
        <v>51</v>
      </c>
      <c r="Y3" s="147" t="s">
        <v>48</v>
      </c>
      <c r="Z3" s="147" t="s">
        <v>40</v>
      </c>
      <c r="AA3" s="147" t="s">
        <v>15</v>
      </c>
      <c r="AB3" s="147" t="s">
        <v>16</v>
      </c>
      <c r="AC3" s="147" t="s">
        <v>17</v>
      </c>
      <c r="AD3" s="147" t="s">
        <v>18</v>
      </c>
      <c r="AE3" s="147" t="s">
        <v>19</v>
      </c>
      <c r="AF3" s="147" t="s">
        <v>20</v>
      </c>
      <c r="AG3" s="147" t="s">
        <v>21</v>
      </c>
      <c r="AH3" s="147" t="s">
        <v>22</v>
      </c>
      <c r="AI3" s="147" t="s">
        <v>23</v>
      </c>
      <c r="AJ3" s="147" t="s">
        <v>24</v>
      </c>
      <c r="AK3" s="147" t="s">
        <v>25</v>
      </c>
      <c r="AL3" s="147" t="s">
        <v>26</v>
      </c>
      <c r="AM3" s="147" t="s">
        <v>27</v>
      </c>
      <c r="AN3" s="147" t="s">
        <v>28</v>
      </c>
      <c r="AO3" s="147" t="s">
        <v>29</v>
      </c>
      <c r="AP3" s="147" t="s">
        <v>30</v>
      </c>
      <c r="AQ3" s="147" t="s">
        <v>31</v>
      </c>
      <c r="AR3" s="147" t="s">
        <v>47</v>
      </c>
      <c r="AS3" s="147" t="s">
        <v>91</v>
      </c>
      <c r="AT3" s="147" t="s">
        <v>96</v>
      </c>
      <c r="AU3" s="147" t="s">
        <v>97</v>
      </c>
      <c r="AV3" s="147" t="s">
        <v>163</v>
      </c>
      <c r="AW3" s="147" t="s">
        <v>172</v>
      </c>
      <c r="AX3" s="158" t="s">
        <v>176</v>
      </c>
      <c r="AY3" s="158" t="s">
        <v>179</v>
      </c>
      <c r="AZ3" s="158" t="s">
        <v>180</v>
      </c>
      <c r="BA3" s="158" t="s">
        <v>186</v>
      </c>
      <c r="BB3" s="158"/>
    </row>
    <row r="4" spans="1:54" s="25" customFormat="1" ht="15" customHeight="1">
      <c r="A4" s="4" t="s">
        <v>3</v>
      </c>
      <c r="B4" s="149">
        <v>2.85</v>
      </c>
      <c r="C4" s="149">
        <v>2.46</v>
      </c>
      <c r="D4" s="149">
        <v>1.69</v>
      </c>
      <c r="E4" s="149">
        <v>1.55</v>
      </c>
      <c r="F4" s="149">
        <v>2.2999999999999998</v>
      </c>
      <c r="G4" s="149">
        <v>2</v>
      </c>
      <c r="H4" s="149">
        <v>1.82</v>
      </c>
      <c r="I4" s="149">
        <v>1.59</v>
      </c>
      <c r="J4" s="149">
        <v>2.46</v>
      </c>
      <c r="K4" s="149">
        <v>2.14</v>
      </c>
      <c r="L4" s="149">
        <v>2.04</v>
      </c>
      <c r="M4" s="149">
        <v>2.23</v>
      </c>
      <c r="N4" s="149">
        <v>2.27</v>
      </c>
      <c r="O4" s="149">
        <v>2.15</v>
      </c>
      <c r="P4" s="149">
        <v>2.2200000000000002</v>
      </c>
      <c r="Q4" s="149">
        <v>2.6</v>
      </c>
      <c r="R4" s="149">
        <v>2.91</v>
      </c>
      <c r="S4" s="149">
        <v>2.58</v>
      </c>
      <c r="T4" s="149">
        <v>2.78</v>
      </c>
      <c r="U4" s="149">
        <v>2.74</v>
      </c>
      <c r="V4" s="149">
        <v>2.36</v>
      </c>
      <c r="W4" s="149">
        <v>2.2400000000000002</v>
      </c>
      <c r="X4" s="149">
        <v>2.5099999999999998</v>
      </c>
      <c r="Y4" s="149">
        <v>2.3199999999999998</v>
      </c>
      <c r="Z4" s="149">
        <v>2.06</v>
      </c>
      <c r="AA4" s="149">
        <v>2.0699999999999998</v>
      </c>
      <c r="AB4" s="149">
        <v>1.88</v>
      </c>
      <c r="AC4" s="149">
        <v>1.63</v>
      </c>
      <c r="AD4" s="149">
        <v>1.77</v>
      </c>
      <c r="AE4" s="149">
        <v>1.4</v>
      </c>
      <c r="AF4" s="149">
        <v>1.62</v>
      </c>
      <c r="AG4" s="149">
        <v>1.74</v>
      </c>
      <c r="AH4" s="149">
        <v>1.74</v>
      </c>
      <c r="AI4" s="149">
        <v>2.2999999999999998</v>
      </c>
      <c r="AJ4" s="149">
        <v>2.97</v>
      </c>
      <c r="AK4" s="149">
        <v>3.94</v>
      </c>
      <c r="AL4" s="149">
        <v>5.57</v>
      </c>
      <c r="AM4" s="149">
        <v>5.84</v>
      </c>
      <c r="AN4" s="149">
        <v>6.33</v>
      </c>
      <c r="AO4" s="149">
        <v>7.67</v>
      </c>
      <c r="AP4" s="149">
        <v>10.39</v>
      </c>
      <c r="AQ4" s="149">
        <v>10.51</v>
      </c>
      <c r="AR4" s="149">
        <v>11.28</v>
      </c>
      <c r="AS4" s="149">
        <v>13.34</v>
      </c>
      <c r="AT4" s="149">
        <v>12.37</v>
      </c>
      <c r="AU4" s="149">
        <v>11.56</v>
      </c>
      <c r="AV4" s="149">
        <v>10.85</v>
      </c>
      <c r="AW4" s="149">
        <v>9.9499999999999993</v>
      </c>
      <c r="AX4" s="161">
        <v>9.1179640000000006</v>
      </c>
      <c r="AY4" s="173">
        <v>7.81</v>
      </c>
      <c r="AZ4" s="158">
        <v>7.82</v>
      </c>
      <c r="BA4" s="173">
        <v>8.09</v>
      </c>
      <c r="BB4" s="158"/>
    </row>
    <row r="5" spans="1:54" s="25" customFormat="1">
      <c r="A5" s="4" t="s">
        <v>4</v>
      </c>
      <c r="B5" s="149">
        <v>2.11</v>
      </c>
      <c r="C5" s="149">
        <v>1.92</v>
      </c>
      <c r="D5" s="149">
        <v>1.81</v>
      </c>
      <c r="E5" s="149">
        <v>1.65</v>
      </c>
      <c r="F5" s="149">
        <v>1.59</v>
      </c>
      <c r="G5" s="149">
        <v>1.46</v>
      </c>
      <c r="H5" s="149">
        <v>1.24</v>
      </c>
      <c r="I5" s="149">
        <v>1.37</v>
      </c>
      <c r="J5" s="149">
        <v>1.5</v>
      </c>
      <c r="K5" s="149">
        <v>1.46</v>
      </c>
      <c r="L5" s="149">
        <v>1.41</v>
      </c>
      <c r="M5" s="149">
        <v>1.46</v>
      </c>
      <c r="N5" s="149">
        <v>1.79</v>
      </c>
      <c r="O5" s="149">
        <v>1.69</v>
      </c>
      <c r="P5" s="149">
        <v>1.69</v>
      </c>
      <c r="Q5" s="149">
        <v>1.79</v>
      </c>
      <c r="R5" s="149">
        <v>1.58</v>
      </c>
      <c r="S5" s="149">
        <v>1.39</v>
      </c>
      <c r="T5" s="149">
        <v>1.36</v>
      </c>
      <c r="U5" s="149">
        <v>1.33</v>
      </c>
      <c r="V5" s="149">
        <v>1.24</v>
      </c>
      <c r="W5" s="149">
        <v>1.1399999999999999</v>
      </c>
      <c r="X5" s="149">
        <v>1.17</v>
      </c>
      <c r="Y5" s="149">
        <v>1.1399999999999999</v>
      </c>
      <c r="Z5" s="149">
        <v>1.1299999999999999</v>
      </c>
      <c r="AA5" s="149">
        <v>0.99</v>
      </c>
      <c r="AB5" s="149">
        <v>1.1599999999999999</v>
      </c>
      <c r="AC5" s="149">
        <v>1.07</v>
      </c>
      <c r="AD5" s="149">
        <v>1.1299999999999999</v>
      </c>
      <c r="AE5" s="149">
        <v>1</v>
      </c>
      <c r="AF5" s="149">
        <v>1.22</v>
      </c>
      <c r="AG5" s="149">
        <v>1.48</v>
      </c>
      <c r="AH5" s="149">
        <v>1.83</v>
      </c>
      <c r="AI5" s="149">
        <v>2.33</v>
      </c>
      <c r="AJ5" s="149">
        <v>3.24</v>
      </c>
      <c r="AK5" s="149">
        <v>4.4000000000000004</v>
      </c>
      <c r="AL5" s="149">
        <v>5.84</v>
      </c>
      <c r="AM5" s="149">
        <v>6.12</v>
      </c>
      <c r="AN5" s="149">
        <v>7.02</v>
      </c>
      <c r="AO5" s="149">
        <v>8.2799999999999994</v>
      </c>
      <c r="AP5" s="149">
        <v>10.59</v>
      </c>
      <c r="AQ5" s="149">
        <v>12.35</v>
      </c>
      <c r="AR5" s="149">
        <v>11.89</v>
      </c>
      <c r="AS5" s="149">
        <v>12.73</v>
      </c>
      <c r="AT5" s="149">
        <v>12.56</v>
      </c>
      <c r="AU5" s="149">
        <v>11.52</v>
      </c>
      <c r="AV5" s="149">
        <v>10.97</v>
      </c>
      <c r="AW5" s="149">
        <v>10.63</v>
      </c>
      <c r="AX5" s="161">
        <v>9.5610440000000008</v>
      </c>
      <c r="AY5" s="173">
        <v>9</v>
      </c>
      <c r="AZ5" s="158">
        <v>8.7100000000000009</v>
      </c>
      <c r="BA5" s="173">
        <v>8.4499999999999993</v>
      </c>
      <c r="BB5" s="158"/>
    </row>
    <row r="6" spans="1:54" s="25" customFormat="1">
      <c r="A6" s="4" t="s">
        <v>5</v>
      </c>
      <c r="B6" s="149">
        <v>2.94</v>
      </c>
      <c r="C6" s="149">
        <v>2.93</v>
      </c>
      <c r="D6" s="149">
        <v>2.81</v>
      </c>
      <c r="E6" s="149">
        <v>2.68</v>
      </c>
      <c r="F6" s="149">
        <v>3</v>
      </c>
      <c r="G6" s="149">
        <v>2.98</v>
      </c>
      <c r="H6" s="149">
        <v>2.85</v>
      </c>
      <c r="I6" s="149">
        <v>2.97</v>
      </c>
      <c r="J6" s="149">
        <v>3.15</v>
      </c>
      <c r="K6" s="149">
        <v>3.25</v>
      </c>
      <c r="L6" s="149">
        <v>3.25</v>
      </c>
      <c r="M6" s="149">
        <v>3.3</v>
      </c>
      <c r="N6" s="149">
        <v>3.62</v>
      </c>
      <c r="O6" s="149">
        <v>3.2</v>
      </c>
      <c r="P6" s="149">
        <v>3.16</v>
      </c>
      <c r="Q6" s="149">
        <v>3.39</v>
      </c>
      <c r="R6" s="149">
        <v>3.24</v>
      </c>
      <c r="S6" s="149">
        <v>3.32</v>
      </c>
      <c r="T6" s="149">
        <v>2.72</v>
      </c>
      <c r="U6" s="149">
        <v>2.68</v>
      </c>
      <c r="V6" s="149">
        <v>2.63</v>
      </c>
      <c r="W6" s="149">
        <v>2.4300000000000002</v>
      </c>
      <c r="X6" s="149">
        <v>2.2799999999999998</v>
      </c>
      <c r="Y6" s="149">
        <v>2.3199999999999998</v>
      </c>
      <c r="Z6" s="149">
        <v>2.2599999999999998</v>
      </c>
      <c r="AA6" s="149">
        <v>2.2200000000000002</v>
      </c>
      <c r="AB6" s="149">
        <v>2.14</v>
      </c>
      <c r="AC6" s="149">
        <v>1.99</v>
      </c>
      <c r="AD6" s="149">
        <v>2</v>
      </c>
      <c r="AE6" s="149">
        <v>1.83</v>
      </c>
      <c r="AF6" s="149">
        <v>1.95</v>
      </c>
      <c r="AG6" s="149">
        <v>2.44</v>
      </c>
      <c r="AH6" s="149">
        <v>2.74</v>
      </c>
      <c r="AI6" s="149">
        <v>2.94</v>
      </c>
      <c r="AJ6" s="149">
        <v>3.63</v>
      </c>
      <c r="AK6" s="149">
        <v>4.76</v>
      </c>
      <c r="AL6" s="149">
        <v>7.44</v>
      </c>
      <c r="AM6" s="149">
        <v>8.24</v>
      </c>
      <c r="AN6" s="149">
        <v>9.5299999999999994</v>
      </c>
      <c r="AO6" s="149">
        <v>12.37</v>
      </c>
      <c r="AP6" s="149">
        <v>14.64</v>
      </c>
      <c r="AQ6" s="149">
        <v>15.99</v>
      </c>
      <c r="AR6" s="149">
        <v>16.239999999999998</v>
      </c>
      <c r="AS6" s="149">
        <v>16.78</v>
      </c>
      <c r="AT6" s="149">
        <v>18.29</v>
      </c>
      <c r="AU6" s="149">
        <v>17.59</v>
      </c>
      <c r="AV6" s="149">
        <v>16.64</v>
      </c>
      <c r="AW6" s="149">
        <v>16.829999999999998</v>
      </c>
      <c r="AX6" s="161">
        <v>16.214580000000002</v>
      </c>
      <c r="AY6" s="173">
        <v>15.78</v>
      </c>
      <c r="AZ6" s="158">
        <v>15.38</v>
      </c>
      <c r="BA6" s="173">
        <v>15.1</v>
      </c>
      <c r="BB6" s="158"/>
    </row>
    <row r="7" spans="1:54" s="25" customFormat="1">
      <c r="A7" s="4" t="s">
        <v>6</v>
      </c>
      <c r="B7" s="149">
        <v>1.98</v>
      </c>
      <c r="C7" s="149">
        <v>1.91</v>
      </c>
      <c r="D7" s="149">
        <v>1.85</v>
      </c>
      <c r="E7" s="149">
        <v>1.79</v>
      </c>
      <c r="F7" s="149">
        <v>1.79</v>
      </c>
      <c r="G7" s="149">
        <v>1.94</v>
      </c>
      <c r="H7" s="149">
        <v>2.16</v>
      </c>
      <c r="I7" s="149">
        <v>1.97</v>
      </c>
      <c r="J7" s="149">
        <v>2.04</v>
      </c>
      <c r="K7" s="149">
        <v>2.41</v>
      </c>
      <c r="L7" s="149">
        <v>2.39</v>
      </c>
      <c r="M7" s="149">
        <v>2.69</v>
      </c>
      <c r="N7" s="149">
        <v>2.5099999999999998</v>
      </c>
      <c r="O7" s="149">
        <v>2.4500000000000002</v>
      </c>
      <c r="P7" s="149">
        <v>2.63</v>
      </c>
      <c r="Q7" s="149">
        <v>2.75</v>
      </c>
      <c r="R7" s="149">
        <v>2.31</v>
      </c>
      <c r="S7" s="149">
        <v>2.42</v>
      </c>
      <c r="T7" s="149">
        <v>2.17</v>
      </c>
      <c r="U7" s="149">
        <v>2.27</v>
      </c>
      <c r="V7" s="149">
        <v>2.13</v>
      </c>
      <c r="W7" s="149">
        <v>1.99</v>
      </c>
      <c r="X7" s="149">
        <v>2.2400000000000002</v>
      </c>
      <c r="Y7" s="149">
        <v>2.34</v>
      </c>
      <c r="Z7" s="149">
        <v>2.15</v>
      </c>
      <c r="AA7" s="149">
        <v>1.74</v>
      </c>
      <c r="AB7" s="149">
        <v>1.94</v>
      </c>
      <c r="AC7" s="149">
        <v>1.81</v>
      </c>
      <c r="AD7" s="149">
        <v>1.91</v>
      </c>
      <c r="AE7" s="149">
        <v>1.92</v>
      </c>
      <c r="AF7" s="149">
        <v>2.2599999999999998</v>
      </c>
      <c r="AG7" s="149">
        <v>2.54</v>
      </c>
      <c r="AH7" s="149">
        <v>3.05</v>
      </c>
      <c r="AI7" s="149">
        <v>2.77</v>
      </c>
      <c r="AJ7" s="149">
        <v>2.9</v>
      </c>
      <c r="AK7" s="149">
        <v>3.31</v>
      </c>
      <c r="AL7" s="149">
        <v>3.17</v>
      </c>
      <c r="AM7" s="149">
        <v>3.83</v>
      </c>
      <c r="AN7" s="149">
        <v>4.4000000000000004</v>
      </c>
      <c r="AO7" s="149">
        <v>4.72</v>
      </c>
      <c r="AP7" s="149">
        <v>6.08</v>
      </c>
      <c r="AQ7" s="149">
        <v>7.04</v>
      </c>
      <c r="AR7" s="149">
        <v>8.02</v>
      </c>
      <c r="AS7" s="149">
        <v>8.49</v>
      </c>
      <c r="AT7" s="149">
        <v>7.99</v>
      </c>
      <c r="AU7" s="149">
        <v>7.89</v>
      </c>
      <c r="AV7" s="149">
        <v>7.21</v>
      </c>
      <c r="AW7" s="149">
        <v>7.23</v>
      </c>
      <c r="AX7" s="161">
        <v>7.6305050000000003</v>
      </c>
      <c r="AY7" s="173">
        <v>7.26</v>
      </c>
      <c r="AZ7" s="158">
        <v>7.61</v>
      </c>
      <c r="BA7" s="173">
        <v>7.73</v>
      </c>
      <c r="BB7" s="158"/>
    </row>
    <row r="8" spans="1:54" s="25" customFormat="1">
      <c r="A8" s="4" t="s">
        <v>7</v>
      </c>
      <c r="B8" s="149">
        <v>2.14</v>
      </c>
      <c r="C8" s="149">
        <v>2.2599999999999998</v>
      </c>
      <c r="D8" s="149">
        <v>1.89</v>
      </c>
      <c r="E8" s="149">
        <v>1.73</v>
      </c>
      <c r="F8" s="149">
        <v>1.58</v>
      </c>
      <c r="G8" s="149">
        <v>1.79</v>
      </c>
      <c r="H8" s="149">
        <v>1.59</v>
      </c>
      <c r="I8" s="149">
        <v>1.94</v>
      </c>
      <c r="J8" s="149">
        <v>1.9</v>
      </c>
      <c r="K8" s="149">
        <v>2.4900000000000002</v>
      </c>
      <c r="L8" s="149">
        <v>2.37</v>
      </c>
      <c r="M8" s="149">
        <v>2.23</v>
      </c>
      <c r="N8" s="149">
        <v>2.1800000000000002</v>
      </c>
      <c r="O8" s="149">
        <v>2.4500000000000002</v>
      </c>
      <c r="P8" s="149">
        <v>2.3199999999999998</v>
      </c>
      <c r="Q8" s="149">
        <v>3</v>
      </c>
      <c r="R8" s="149">
        <v>2.5499999999999998</v>
      </c>
      <c r="S8" s="149">
        <v>2.39</v>
      </c>
      <c r="T8" s="149">
        <v>2.2999999999999998</v>
      </c>
      <c r="U8" s="149">
        <v>2.2999999999999998</v>
      </c>
      <c r="V8" s="149">
        <v>2.29</v>
      </c>
      <c r="W8" s="149">
        <v>2.61</v>
      </c>
      <c r="X8" s="149">
        <v>2.86</v>
      </c>
      <c r="Y8" s="149">
        <v>2.82</v>
      </c>
      <c r="Z8" s="149">
        <v>2.8</v>
      </c>
      <c r="AA8" s="149">
        <v>2.69</v>
      </c>
      <c r="AB8" s="149">
        <v>2.58</v>
      </c>
      <c r="AC8" s="149">
        <v>2.71</v>
      </c>
      <c r="AD8" s="149">
        <v>2.52</v>
      </c>
      <c r="AE8" s="149">
        <v>2.46</v>
      </c>
      <c r="AF8" s="149">
        <v>2.85</v>
      </c>
      <c r="AG8" s="149">
        <v>2.99</v>
      </c>
      <c r="AH8" s="149">
        <v>3.38</v>
      </c>
      <c r="AI8" s="149">
        <v>3.52</v>
      </c>
      <c r="AJ8" s="149">
        <v>4.28</v>
      </c>
      <c r="AK8" s="149">
        <v>4.1399999999999997</v>
      </c>
      <c r="AL8" s="149">
        <v>4.08</v>
      </c>
      <c r="AM8" s="149">
        <v>4.2699999999999996</v>
      </c>
      <c r="AN8" s="149">
        <v>4.21</v>
      </c>
      <c r="AO8" s="149">
        <v>5.16</v>
      </c>
      <c r="AP8" s="149">
        <v>6.14</v>
      </c>
      <c r="AQ8" s="149">
        <v>6.29</v>
      </c>
      <c r="AR8" s="149">
        <v>7.14</v>
      </c>
      <c r="AS8" s="149">
        <v>8.0500000000000007</v>
      </c>
      <c r="AT8" s="149">
        <v>8.11</v>
      </c>
      <c r="AU8" s="149">
        <v>7.45</v>
      </c>
      <c r="AV8" s="149">
        <v>6.34</v>
      </c>
      <c r="AW8" s="149">
        <v>6.63</v>
      </c>
      <c r="AX8" s="161">
        <v>6.8858920000000001</v>
      </c>
      <c r="AY8" s="173">
        <v>6.4</v>
      </c>
      <c r="AZ8" s="158">
        <v>5.8</v>
      </c>
      <c r="BA8" s="173">
        <v>5.52</v>
      </c>
      <c r="BB8" s="158"/>
    </row>
    <row r="9" spans="1:54" s="25" customFormat="1">
      <c r="A9" s="4" t="s">
        <v>8</v>
      </c>
      <c r="B9" s="149">
        <v>2.17</v>
      </c>
      <c r="C9" s="149">
        <v>2.0699999999999998</v>
      </c>
      <c r="D9" s="149">
        <v>1.67</v>
      </c>
      <c r="E9" s="149">
        <v>2.02</v>
      </c>
      <c r="F9" s="149">
        <v>1.87</v>
      </c>
      <c r="G9" s="149">
        <v>1.78</v>
      </c>
      <c r="H9" s="149">
        <v>1.48</v>
      </c>
      <c r="I9" s="149">
        <v>1.82</v>
      </c>
      <c r="J9" s="149">
        <v>1.89</v>
      </c>
      <c r="K9" s="149">
        <v>1.95</v>
      </c>
      <c r="L9" s="149">
        <v>1.93</v>
      </c>
      <c r="M9" s="149">
        <v>1.89</v>
      </c>
      <c r="N9" s="149">
        <v>2.06</v>
      </c>
      <c r="O9" s="149">
        <v>2.09</v>
      </c>
      <c r="P9" s="149">
        <v>2.46</v>
      </c>
      <c r="Q9" s="149">
        <v>1.97</v>
      </c>
      <c r="R9" s="149">
        <v>2.57</v>
      </c>
      <c r="S9" s="149">
        <v>2.4</v>
      </c>
      <c r="T9" s="149">
        <v>2.06</v>
      </c>
      <c r="U9" s="149">
        <v>2.12</v>
      </c>
      <c r="V9" s="149">
        <v>1.9</v>
      </c>
      <c r="W9" s="149">
        <v>1.71</v>
      </c>
      <c r="X9" s="149">
        <v>1.66</v>
      </c>
      <c r="Y9" s="149">
        <v>1.97</v>
      </c>
      <c r="Z9" s="149">
        <v>2.12</v>
      </c>
      <c r="AA9" s="149">
        <v>1.49</v>
      </c>
      <c r="AB9" s="149">
        <v>1.19</v>
      </c>
      <c r="AC9" s="149">
        <v>1.43</v>
      </c>
      <c r="AD9" s="149">
        <v>1.48</v>
      </c>
      <c r="AE9" s="149">
        <v>1.26</v>
      </c>
      <c r="AF9" s="149">
        <v>1.49</v>
      </c>
      <c r="AG9" s="149">
        <v>1.43</v>
      </c>
      <c r="AH9" s="149">
        <v>1.71</v>
      </c>
      <c r="AI9" s="149">
        <v>1.89</v>
      </c>
      <c r="AJ9" s="149">
        <v>2.21</v>
      </c>
      <c r="AK9" s="149">
        <v>2.91</v>
      </c>
      <c r="AL9" s="149">
        <v>4.22</v>
      </c>
      <c r="AM9" s="149">
        <v>4.13</v>
      </c>
      <c r="AN9" s="149">
        <v>4.8</v>
      </c>
      <c r="AO9" s="149">
        <v>5.87</v>
      </c>
      <c r="AP9" s="149">
        <v>7</v>
      </c>
      <c r="AQ9" s="149">
        <v>7.35</v>
      </c>
      <c r="AR9" s="149">
        <v>6.88</v>
      </c>
      <c r="AS9" s="149">
        <v>7.1</v>
      </c>
      <c r="AT9" s="149">
        <v>6.86</v>
      </c>
      <c r="AU9" s="149">
        <v>7.17</v>
      </c>
      <c r="AV9" s="149">
        <v>6.91</v>
      </c>
      <c r="AW9" s="149">
        <v>7.31</v>
      </c>
      <c r="AX9" s="161">
        <v>7.8708850000000004</v>
      </c>
      <c r="AY9" s="173">
        <v>7.32</v>
      </c>
      <c r="AZ9" s="158">
        <v>7.38</v>
      </c>
      <c r="BA9" s="173">
        <v>8.15</v>
      </c>
      <c r="BB9" s="158"/>
    </row>
    <row r="10" spans="1:54" s="25" customFormat="1">
      <c r="A10" s="4" t="s">
        <v>14</v>
      </c>
      <c r="B10" s="149">
        <v>3.14</v>
      </c>
      <c r="C10" s="149">
        <v>3.26</v>
      </c>
      <c r="D10" s="149">
        <v>2.83</v>
      </c>
      <c r="E10" s="149">
        <v>2.65</v>
      </c>
      <c r="F10" s="149">
        <v>2.91</v>
      </c>
      <c r="G10" s="149">
        <v>2.62</v>
      </c>
      <c r="H10" s="149">
        <v>2.2999999999999998</v>
      </c>
      <c r="I10" s="149">
        <v>2.19</v>
      </c>
      <c r="J10" s="149">
        <v>2.08</v>
      </c>
      <c r="K10" s="149">
        <v>2.63</v>
      </c>
      <c r="L10" s="149">
        <v>2.23</v>
      </c>
      <c r="M10" s="149">
        <v>2.77</v>
      </c>
      <c r="N10" s="149">
        <v>3.03</v>
      </c>
      <c r="O10" s="149">
        <v>2.7</v>
      </c>
      <c r="P10" s="149">
        <v>2.74</v>
      </c>
      <c r="Q10" s="149">
        <v>2.89</v>
      </c>
      <c r="R10" s="149">
        <v>2.72</v>
      </c>
      <c r="S10" s="149">
        <v>3.61</v>
      </c>
      <c r="T10" s="149">
        <v>3</v>
      </c>
      <c r="U10" s="149">
        <v>3.31</v>
      </c>
      <c r="V10" s="149">
        <v>3.13</v>
      </c>
      <c r="W10" s="149">
        <v>2.4700000000000002</v>
      </c>
      <c r="X10" s="149">
        <v>2.06</v>
      </c>
      <c r="Y10" s="149">
        <v>1.39</v>
      </c>
      <c r="Z10" s="149">
        <v>1.67</v>
      </c>
      <c r="AA10" s="149">
        <v>1.56</v>
      </c>
      <c r="AB10" s="149">
        <v>1.1100000000000001</v>
      </c>
      <c r="AC10" s="149">
        <v>1.06</v>
      </c>
      <c r="AD10" s="149">
        <v>0.94</v>
      </c>
      <c r="AE10" s="149">
        <v>2.76</v>
      </c>
      <c r="AF10" s="149">
        <v>2.4300000000000002</v>
      </c>
      <c r="AG10" s="149">
        <v>2.79</v>
      </c>
      <c r="AH10" s="149">
        <v>2.71</v>
      </c>
      <c r="AI10" s="149">
        <v>2.78</v>
      </c>
      <c r="AJ10" s="149">
        <v>1.96</v>
      </c>
      <c r="AK10" s="149">
        <v>3.05</v>
      </c>
      <c r="AL10" s="149">
        <v>6.19</v>
      </c>
      <c r="AM10" s="149">
        <v>7.06</v>
      </c>
      <c r="AN10" s="149">
        <v>9.94</v>
      </c>
      <c r="AO10" s="149">
        <v>12.6</v>
      </c>
      <c r="AP10" s="149">
        <v>12.67</v>
      </c>
      <c r="AQ10" s="149">
        <v>14.38</v>
      </c>
      <c r="AR10" s="149">
        <v>16.63</v>
      </c>
      <c r="AS10" s="149">
        <v>14.53</v>
      </c>
      <c r="AT10" s="149">
        <v>15.45</v>
      </c>
      <c r="AU10" s="149">
        <v>19.37</v>
      </c>
      <c r="AV10" s="149">
        <v>17.989999999999998</v>
      </c>
      <c r="AW10" s="149">
        <v>15.34</v>
      </c>
      <c r="AX10" s="161">
        <v>22.02234</v>
      </c>
      <c r="AY10" s="173">
        <v>18.36</v>
      </c>
      <c r="AZ10" s="158">
        <v>17.46</v>
      </c>
      <c r="BA10" s="173">
        <v>17.37</v>
      </c>
      <c r="BB10" s="158"/>
    </row>
    <row r="11" spans="1:54" s="25" customFormat="1">
      <c r="A11" s="4" t="s">
        <v>9</v>
      </c>
      <c r="B11" s="149">
        <v>2.62</v>
      </c>
      <c r="C11" s="149">
        <v>2.58</v>
      </c>
      <c r="D11" s="149">
        <v>2.78</v>
      </c>
      <c r="E11" s="149">
        <v>2.63</v>
      </c>
      <c r="F11" s="149">
        <v>2.72</v>
      </c>
      <c r="G11" s="149">
        <v>2.62</v>
      </c>
      <c r="H11" s="149">
        <v>2.39</v>
      </c>
      <c r="I11" s="149">
        <v>2.95</v>
      </c>
      <c r="J11" s="149">
        <v>2.79</v>
      </c>
      <c r="K11" s="149">
        <v>2.93</v>
      </c>
      <c r="L11" s="149">
        <v>2.72</v>
      </c>
      <c r="M11" s="149">
        <v>2.98</v>
      </c>
      <c r="N11" s="149">
        <v>3.07</v>
      </c>
      <c r="O11" s="149">
        <v>3.21</v>
      </c>
      <c r="P11" s="149">
        <v>3.33</v>
      </c>
      <c r="Q11" s="149">
        <v>3.39</v>
      </c>
      <c r="R11" s="149">
        <v>3.25</v>
      </c>
      <c r="S11" s="149">
        <v>2.98</v>
      </c>
      <c r="T11" s="149">
        <v>2.88</v>
      </c>
      <c r="U11" s="149">
        <v>2.76</v>
      </c>
      <c r="V11" s="149">
        <v>2.57</v>
      </c>
      <c r="W11" s="149">
        <v>2.41</v>
      </c>
      <c r="X11" s="149">
        <v>2.5</v>
      </c>
      <c r="Y11" s="149">
        <v>2.57</v>
      </c>
      <c r="Z11" s="149">
        <v>2.4300000000000002</v>
      </c>
      <c r="AA11" s="149">
        <v>2.14</v>
      </c>
      <c r="AB11" s="149">
        <v>2.2999999999999998</v>
      </c>
      <c r="AC11" s="149">
        <v>2.14</v>
      </c>
      <c r="AD11" s="149">
        <v>2.11</v>
      </c>
      <c r="AE11" s="149">
        <v>2.13</v>
      </c>
      <c r="AF11" s="149">
        <v>2.3199999999999998</v>
      </c>
      <c r="AG11" s="149">
        <v>2.5</v>
      </c>
      <c r="AH11" s="149">
        <v>2.82</v>
      </c>
      <c r="AI11" s="149">
        <v>2.9</v>
      </c>
      <c r="AJ11" s="149">
        <v>3.37</v>
      </c>
      <c r="AK11" s="149">
        <v>3.9</v>
      </c>
      <c r="AL11" s="149">
        <v>4.34</v>
      </c>
      <c r="AM11" s="149">
        <v>4.78</v>
      </c>
      <c r="AN11" s="149">
        <v>5.41</v>
      </c>
      <c r="AO11" s="149">
        <v>6.2</v>
      </c>
      <c r="AP11" s="149">
        <v>6.72</v>
      </c>
      <c r="AQ11" s="149">
        <v>7.31</v>
      </c>
      <c r="AR11" s="149">
        <v>8.4600000000000009</v>
      </c>
      <c r="AS11" s="149">
        <v>9.51</v>
      </c>
      <c r="AT11" s="149">
        <v>9.86</v>
      </c>
      <c r="AU11" s="149">
        <v>10.31</v>
      </c>
      <c r="AV11" s="149">
        <v>9.7100000000000009</v>
      </c>
      <c r="AW11" s="149">
        <v>9.49</v>
      </c>
      <c r="AX11" s="161">
        <v>9.1475600000000004</v>
      </c>
      <c r="AY11" s="173">
        <v>8.7799999999999994</v>
      </c>
      <c r="AZ11" s="158">
        <v>8.68</v>
      </c>
      <c r="BA11" s="173">
        <v>8.59</v>
      </c>
      <c r="BB11" s="158"/>
    </row>
    <row r="12" spans="1:54" s="25" customFormat="1">
      <c r="A12" s="4" t="s">
        <v>10</v>
      </c>
      <c r="B12" s="149">
        <v>2.64</v>
      </c>
      <c r="C12" s="149">
        <v>2.21</v>
      </c>
      <c r="D12" s="149">
        <v>1.99</v>
      </c>
      <c r="E12" s="149">
        <v>1.9</v>
      </c>
      <c r="F12" s="149">
        <v>1.72</v>
      </c>
      <c r="G12" s="149">
        <v>2.12</v>
      </c>
      <c r="H12" s="149">
        <v>2.19</v>
      </c>
      <c r="I12" s="149">
        <v>2.13</v>
      </c>
      <c r="J12" s="149">
        <v>2.61</v>
      </c>
      <c r="K12" s="149">
        <v>2.62</v>
      </c>
      <c r="L12" s="149">
        <v>2.82</v>
      </c>
      <c r="M12" s="149">
        <v>2.88</v>
      </c>
      <c r="N12" s="149">
        <v>2.7</v>
      </c>
      <c r="O12" s="149">
        <v>2.68</v>
      </c>
      <c r="P12" s="149">
        <v>2.81</v>
      </c>
      <c r="Q12" s="149">
        <v>2.94</v>
      </c>
      <c r="R12" s="149">
        <v>2.64</v>
      </c>
      <c r="S12" s="149">
        <v>2.64</v>
      </c>
      <c r="T12" s="149">
        <v>2.79</v>
      </c>
      <c r="U12" s="149">
        <v>2.91</v>
      </c>
      <c r="V12" s="149">
        <v>3.14</v>
      </c>
      <c r="W12" s="149">
        <v>3.07</v>
      </c>
      <c r="X12" s="149">
        <v>3.27</v>
      </c>
      <c r="Y12" s="149">
        <v>3.33</v>
      </c>
      <c r="Z12" s="149">
        <v>3.29</v>
      </c>
      <c r="AA12" s="149">
        <v>2.98</v>
      </c>
      <c r="AB12" s="149">
        <v>2.9</v>
      </c>
      <c r="AC12" s="149">
        <v>3.32</v>
      </c>
      <c r="AD12" s="149">
        <v>3.16</v>
      </c>
      <c r="AE12" s="149">
        <v>3.14</v>
      </c>
      <c r="AF12" s="149">
        <v>3.05</v>
      </c>
      <c r="AG12" s="149">
        <v>3.42</v>
      </c>
      <c r="AH12" s="149">
        <v>3.57</v>
      </c>
      <c r="AI12" s="149">
        <v>4.3899999999999997</v>
      </c>
      <c r="AJ12" s="149">
        <v>4.74</v>
      </c>
      <c r="AK12" s="149">
        <v>4.9400000000000004</v>
      </c>
      <c r="AL12" s="149">
        <v>4.66</v>
      </c>
      <c r="AM12" s="149">
        <v>4.4800000000000004</v>
      </c>
      <c r="AN12" s="149">
        <v>4.67</v>
      </c>
      <c r="AO12" s="149">
        <v>4.5999999999999996</v>
      </c>
      <c r="AP12" s="149">
        <v>4.5599999999999996</v>
      </c>
      <c r="AQ12" s="149">
        <v>4.84</v>
      </c>
      <c r="AR12" s="149">
        <v>5.13</v>
      </c>
      <c r="AS12" s="149">
        <v>5.2</v>
      </c>
      <c r="AT12" s="149">
        <v>5.66</v>
      </c>
      <c r="AU12" s="149">
        <v>5.54</v>
      </c>
      <c r="AV12" s="149">
        <v>5.36</v>
      </c>
      <c r="AW12" s="149">
        <v>5.37</v>
      </c>
      <c r="AX12" s="161">
        <v>5.7703430000000004</v>
      </c>
      <c r="AY12" s="173">
        <v>5.01</v>
      </c>
      <c r="AZ12" s="158">
        <v>5.37</v>
      </c>
      <c r="BA12" s="173">
        <v>6</v>
      </c>
      <c r="BB12" s="158"/>
    </row>
    <row r="13" spans="1:54" s="25" customFormat="1">
      <c r="A13" s="4" t="s">
        <v>11</v>
      </c>
      <c r="B13" s="149">
        <v>2.2799999999999998</v>
      </c>
      <c r="C13" s="149">
        <v>2.12</v>
      </c>
      <c r="D13" s="149">
        <v>2.12</v>
      </c>
      <c r="E13" s="149">
        <v>2.02</v>
      </c>
      <c r="F13" s="149">
        <v>1.97</v>
      </c>
      <c r="G13" s="149">
        <v>1.8</v>
      </c>
      <c r="H13" s="149">
        <v>1.89</v>
      </c>
      <c r="I13" s="149">
        <v>2.0299999999999998</v>
      </c>
      <c r="J13" s="149">
        <v>2.08</v>
      </c>
      <c r="K13" s="149">
        <v>2.44</v>
      </c>
      <c r="L13" s="149">
        <v>2.44</v>
      </c>
      <c r="M13" s="149">
        <v>2.54</v>
      </c>
      <c r="N13" s="149">
        <v>2.68</v>
      </c>
      <c r="O13" s="149">
        <v>2.5299999999999998</v>
      </c>
      <c r="P13" s="149">
        <v>2.4300000000000002</v>
      </c>
      <c r="Q13" s="149">
        <v>2.4700000000000002</v>
      </c>
      <c r="R13" s="149">
        <v>2.63</v>
      </c>
      <c r="S13" s="149">
        <v>2.4900000000000002</v>
      </c>
      <c r="T13" s="149">
        <v>2.54</v>
      </c>
      <c r="U13" s="149">
        <v>2.29</v>
      </c>
      <c r="V13" s="149">
        <v>2.5</v>
      </c>
      <c r="W13" s="149">
        <v>2.15</v>
      </c>
      <c r="X13" s="149">
        <v>2.21</v>
      </c>
      <c r="Y13" s="149">
        <v>2.42</v>
      </c>
      <c r="Z13" s="149">
        <v>2.33</v>
      </c>
      <c r="AA13" s="149">
        <v>2.0699999999999998</v>
      </c>
      <c r="AB13" s="149">
        <v>2.2599999999999998</v>
      </c>
      <c r="AC13" s="149">
        <v>2.12</v>
      </c>
      <c r="AD13" s="149">
        <v>1.96</v>
      </c>
      <c r="AE13" s="149">
        <v>2.09</v>
      </c>
      <c r="AF13" s="149">
        <v>2.16</v>
      </c>
      <c r="AG13" s="149">
        <v>2.33</v>
      </c>
      <c r="AH13" s="149">
        <v>2.6</v>
      </c>
      <c r="AI13" s="149">
        <v>2.4700000000000002</v>
      </c>
      <c r="AJ13" s="149">
        <v>2.83</v>
      </c>
      <c r="AK13" s="149">
        <v>2.76</v>
      </c>
      <c r="AL13" s="149">
        <v>2.67</v>
      </c>
      <c r="AM13" s="149">
        <v>2.72</v>
      </c>
      <c r="AN13" s="149">
        <v>2.77</v>
      </c>
      <c r="AO13" s="149">
        <v>3.19</v>
      </c>
      <c r="AP13" s="149">
        <v>3.4</v>
      </c>
      <c r="AQ13" s="149">
        <v>4</v>
      </c>
      <c r="AR13" s="149">
        <v>4.46</v>
      </c>
      <c r="AS13" s="149">
        <v>4.5599999999999996</v>
      </c>
      <c r="AT13" s="149">
        <v>5.29</v>
      </c>
      <c r="AU13" s="149">
        <v>5.61</v>
      </c>
      <c r="AV13" s="149">
        <v>5.12</v>
      </c>
      <c r="AW13" s="149">
        <v>5.26</v>
      </c>
      <c r="AX13" s="161">
        <v>5.3956429999999997</v>
      </c>
      <c r="AY13" s="173">
        <v>5.31</v>
      </c>
      <c r="AZ13" s="158">
        <v>5.5</v>
      </c>
      <c r="BA13" s="173">
        <v>5.27</v>
      </c>
      <c r="BB13" s="158"/>
    </row>
    <row r="14" spans="1:54" s="25" customFormat="1">
      <c r="A14" s="4" t="s">
        <v>12</v>
      </c>
      <c r="B14" s="149">
        <v>3.54</v>
      </c>
      <c r="C14" s="149">
        <v>3.43</v>
      </c>
      <c r="D14" s="149">
        <v>3.25</v>
      </c>
      <c r="E14" s="149">
        <v>3</v>
      </c>
      <c r="F14" s="149">
        <v>2.89</v>
      </c>
      <c r="G14" s="149">
        <v>2.94</v>
      </c>
      <c r="H14" s="149">
        <v>2.81</v>
      </c>
      <c r="I14" s="149">
        <v>2.88</v>
      </c>
      <c r="J14" s="149">
        <v>3.2</v>
      </c>
      <c r="K14" s="149">
        <v>3.59</v>
      </c>
      <c r="L14" s="149">
        <v>3.25</v>
      </c>
      <c r="M14" s="149">
        <v>3.29</v>
      </c>
      <c r="N14" s="149">
        <v>3.45</v>
      </c>
      <c r="O14" s="149">
        <v>3.42</v>
      </c>
      <c r="P14" s="149">
        <v>3.26</v>
      </c>
      <c r="Q14" s="149">
        <v>3.59</v>
      </c>
      <c r="R14" s="149">
        <v>3.92</v>
      </c>
      <c r="S14" s="149">
        <v>3.74</v>
      </c>
      <c r="T14" s="149">
        <v>3.56</v>
      </c>
      <c r="U14" s="149">
        <v>3.91</v>
      </c>
      <c r="V14" s="149">
        <v>3.79</v>
      </c>
      <c r="W14" s="149">
        <v>3.85</v>
      </c>
      <c r="X14" s="149">
        <v>3.65</v>
      </c>
      <c r="Y14" s="149">
        <v>3.66</v>
      </c>
      <c r="Z14" s="149">
        <v>3.66</v>
      </c>
      <c r="AA14" s="149">
        <v>3.38</v>
      </c>
      <c r="AB14" s="149">
        <v>3.75</v>
      </c>
      <c r="AC14" s="149">
        <v>3.69</v>
      </c>
      <c r="AD14" s="149">
        <v>3.55</v>
      </c>
      <c r="AE14" s="149">
        <v>3.49</v>
      </c>
      <c r="AF14" s="149">
        <v>3.65</v>
      </c>
      <c r="AG14" s="149">
        <v>3.76</v>
      </c>
      <c r="AH14" s="149">
        <v>4.05</v>
      </c>
      <c r="AI14" s="149">
        <v>3.9</v>
      </c>
      <c r="AJ14" s="149">
        <v>4.17</v>
      </c>
      <c r="AK14" s="149">
        <v>3.99</v>
      </c>
      <c r="AL14" s="149">
        <v>4.28</v>
      </c>
      <c r="AM14" s="149">
        <v>4.33</v>
      </c>
      <c r="AN14" s="149">
        <v>4.38</v>
      </c>
      <c r="AO14" s="149">
        <v>4.5999999999999996</v>
      </c>
      <c r="AP14" s="149">
        <v>5.05</v>
      </c>
      <c r="AQ14" s="149">
        <v>5.41</v>
      </c>
      <c r="AR14" s="149">
        <v>5.56</v>
      </c>
      <c r="AS14" s="149">
        <v>6.01</v>
      </c>
      <c r="AT14" s="149">
        <v>6.28</v>
      </c>
      <c r="AU14" s="149">
        <v>6.13</v>
      </c>
      <c r="AV14" s="149">
        <v>5.98</v>
      </c>
      <c r="AW14" s="149">
        <v>5.9560000000000004</v>
      </c>
      <c r="AX14" s="161">
        <v>5.9223590000000002</v>
      </c>
      <c r="AY14" s="173">
        <v>5.82</v>
      </c>
      <c r="AZ14" s="158">
        <v>5.44</v>
      </c>
      <c r="BA14" s="173">
        <v>5.5</v>
      </c>
      <c r="BB14" s="158"/>
    </row>
    <row r="15" spans="1:54" s="25" customFormat="1">
      <c r="A15" s="4" t="s">
        <v>13</v>
      </c>
      <c r="B15" s="149">
        <v>2.41</v>
      </c>
      <c r="C15" s="149">
        <v>2.23</v>
      </c>
      <c r="D15" s="149">
        <v>2.09</v>
      </c>
      <c r="E15" s="149">
        <v>2.04</v>
      </c>
      <c r="F15" s="149">
        <v>2.0699999999999998</v>
      </c>
      <c r="G15" s="149">
        <v>2.0299999999999998</v>
      </c>
      <c r="H15" s="149">
        <v>1.92</v>
      </c>
      <c r="I15" s="149">
        <v>2.08</v>
      </c>
      <c r="J15" s="149">
        <v>2.2200000000000002</v>
      </c>
      <c r="K15" s="149">
        <v>2.39</v>
      </c>
      <c r="L15" s="149">
        <v>2.42</v>
      </c>
      <c r="M15" s="149">
        <v>2.4500000000000002</v>
      </c>
      <c r="N15" s="149">
        <v>2.56</v>
      </c>
      <c r="O15" s="149">
        <v>2.52</v>
      </c>
      <c r="P15" s="149">
        <v>2.4900000000000002</v>
      </c>
      <c r="Q15" s="149">
        <v>2.64</v>
      </c>
      <c r="R15" s="149">
        <v>2.5299999999999998</v>
      </c>
      <c r="S15" s="149">
        <v>2.4500000000000002</v>
      </c>
      <c r="T15" s="149">
        <v>2.36</v>
      </c>
      <c r="U15" s="149">
        <v>2.3199999999999998</v>
      </c>
      <c r="V15" s="149">
        <v>2.2799999999999998</v>
      </c>
      <c r="W15" s="149">
        <v>2.19</v>
      </c>
      <c r="X15" s="149">
        <v>2.2000000000000002</v>
      </c>
      <c r="Y15" s="149">
        <v>2.23</v>
      </c>
      <c r="Z15" s="149">
        <v>2.1800000000000002</v>
      </c>
      <c r="AA15" s="149">
        <v>1.99</v>
      </c>
      <c r="AB15" s="149">
        <v>1.99</v>
      </c>
      <c r="AC15" s="149">
        <v>1.95</v>
      </c>
      <c r="AD15" s="149">
        <v>1.93</v>
      </c>
      <c r="AE15" s="149">
        <v>1.88</v>
      </c>
      <c r="AF15" s="149">
        <v>2.08</v>
      </c>
      <c r="AG15" s="149">
        <v>2.31</v>
      </c>
      <c r="AH15" s="149">
        <v>2.48</v>
      </c>
      <c r="AI15" s="149">
        <v>2.65</v>
      </c>
      <c r="AJ15" s="149">
        <v>3.03</v>
      </c>
      <c r="AK15" s="149">
        <v>3.61</v>
      </c>
      <c r="AL15" s="149">
        <v>4.4400000000000004</v>
      </c>
      <c r="AM15" s="149">
        <v>4.63</v>
      </c>
      <c r="AN15" s="149">
        <v>5.14</v>
      </c>
      <c r="AO15" s="149">
        <v>5.94</v>
      </c>
      <c r="AP15" s="149">
        <v>7.1</v>
      </c>
      <c r="AQ15" s="149">
        <v>7.86</v>
      </c>
      <c r="AR15" s="149">
        <v>8.0399999999999991</v>
      </c>
      <c r="AS15" s="149">
        <v>8.6300000000000008</v>
      </c>
      <c r="AT15" s="149">
        <v>8.7899999999999991</v>
      </c>
      <c r="AU15" s="149">
        <v>8.43</v>
      </c>
      <c r="AV15" s="149">
        <v>8.01</v>
      </c>
      <c r="AW15" s="149">
        <v>7.9</v>
      </c>
      <c r="AX15" s="161">
        <v>7.74</v>
      </c>
      <c r="AY15" s="173">
        <v>7.26</v>
      </c>
      <c r="AZ15" s="173">
        <v>7.16</v>
      </c>
      <c r="BA15" s="173">
        <v>7.15</v>
      </c>
      <c r="BB15" s="158"/>
    </row>
    <row r="16" spans="1:54" s="25" customFormat="1"/>
    <row r="17" spans="1:52">
      <c r="AV17" s="46"/>
      <c r="AW17" s="46"/>
      <c r="AX17" s="46"/>
      <c r="AY17" s="46"/>
      <c r="AZ17" s="46"/>
    </row>
    <row r="18" spans="1:52">
      <c r="AV18" s="46"/>
      <c r="AW18" s="46"/>
      <c r="AX18" s="46"/>
      <c r="AY18" s="46"/>
      <c r="AZ18" s="46"/>
    </row>
    <row r="19" spans="1:52" s="25" customFormat="1">
      <c r="A19" s="64" t="s">
        <v>99</v>
      </c>
      <c r="AV19" s="30"/>
      <c r="AW19" s="30"/>
      <c r="AX19" s="30"/>
      <c r="AY19" s="30"/>
      <c r="AZ19" s="30"/>
    </row>
    <row r="20" spans="1:52" s="25" customFormat="1">
      <c r="A20" s="25" t="s">
        <v>185</v>
      </c>
      <c r="AV20" s="30"/>
      <c r="AW20" s="30"/>
      <c r="AX20" s="30"/>
      <c r="AY20" s="30"/>
      <c r="AZ20" s="30"/>
    </row>
    <row r="21" spans="1:52" s="25" customForma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63"/>
      <c r="AU21" s="163"/>
      <c r="AV21" s="46"/>
      <c r="AW21" s="46"/>
      <c r="AX21" s="30"/>
      <c r="AY21" s="30"/>
      <c r="AZ21" s="30"/>
    </row>
    <row r="22" spans="1:52" s="25" customFormat="1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163"/>
      <c r="AU22" s="163"/>
      <c r="AV22" s="46"/>
      <c r="AW22" s="46"/>
      <c r="AX22" s="30"/>
      <c r="AY22" s="30"/>
      <c r="AZ22" s="30"/>
    </row>
    <row r="23" spans="1:52" s="25" customFormat="1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163"/>
      <c r="AU23" s="163"/>
      <c r="AV23" s="46"/>
      <c r="AW23" s="46"/>
      <c r="AX23" s="30"/>
      <c r="AY23" s="30"/>
      <c r="AZ23" s="30"/>
    </row>
    <row r="24" spans="1:52" s="25" customFormat="1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163"/>
      <c r="AU24" s="163"/>
      <c r="AV24" s="46"/>
      <c r="AW24" s="46"/>
      <c r="AX24" s="30"/>
      <c r="AY24" s="30"/>
      <c r="AZ24" s="30"/>
    </row>
    <row r="25" spans="1:52" s="25" customFormat="1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163"/>
      <c r="AU25" s="163"/>
      <c r="AV25" s="46"/>
      <c r="AW25" s="46"/>
      <c r="AX25" s="30"/>
      <c r="AY25" s="30"/>
      <c r="AZ25" s="30"/>
    </row>
    <row r="26" spans="1:52" s="25" customFormat="1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163"/>
      <c r="AU26" s="163"/>
      <c r="AV26" s="46"/>
      <c r="AW26" s="46"/>
      <c r="AX26" s="30"/>
      <c r="AY26" s="30"/>
      <c r="AZ26" s="30"/>
    </row>
    <row r="27" spans="1:52" s="25" customFormat="1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163"/>
      <c r="AU27" s="163"/>
      <c r="AV27" s="46"/>
      <c r="AW27" s="46"/>
      <c r="AX27" s="30"/>
      <c r="AY27" s="30"/>
      <c r="AZ27" s="30"/>
    </row>
    <row r="28" spans="1:52" s="25" customFormat="1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163"/>
      <c r="AU28" s="163"/>
      <c r="AV28" s="46"/>
      <c r="AW28" s="46"/>
      <c r="AX28" s="30"/>
      <c r="AY28" s="30"/>
      <c r="AZ28" s="30"/>
    </row>
    <row r="29" spans="1:52" s="25" customForma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163"/>
      <c r="AU29" s="163"/>
      <c r="AV29" s="163"/>
      <c r="AW29" s="163"/>
    </row>
    <row r="30" spans="1:52" s="25" customForma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163"/>
      <c r="AU30" s="163"/>
      <c r="AV30" s="163"/>
      <c r="AW30" s="163"/>
    </row>
    <row r="31" spans="1:52" s="25" customForma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163"/>
      <c r="AU31" s="163"/>
      <c r="AV31" s="163"/>
      <c r="AW31" s="163"/>
    </row>
    <row r="32" spans="1:52" s="25" customFormat="1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163"/>
      <c r="AU32" s="163"/>
      <c r="AV32" s="163"/>
      <c r="AW32" s="163"/>
    </row>
    <row r="33" spans="3:45" s="25" customFormat="1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3:45" s="25" customFormat="1"/>
    <row r="35" spans="3:45" s="25" customFormat="1"/>
    <row r="36" spans="3:45" s="25" customFormat="1"/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A25"/>
  <sheetViews>
    <sheetView workbookViewId="0">
      <pane xSplit="1" topLeftCell="AY1" activePane="topRight" state="frozen"/>
      <selection activeCell="AP28" sqref="AP28"/>
      <selection pane="topRight"/>
    </sheetView>
  </sheetViews>
  <sheetFormatPr defaultRowHeight="15"/>
  <cols>
    <col min="1" max="2" width="15.42578125" style="160" customWidth="1"/>
    <col min="3" max="6" width="10.42578125" style="160" customWidth="1"/>
    <col min="7" max="8" width="9.140625" style="160"/>
    <col min="9" max="9" width="12" style="160" customWidth="1"/>
    <col min="10" max="11" width="8.140625" style="8" customWidth="1"/>
    <col min="12" max="12" width="10.28515625" style="160" bestFit="1" customWidth="1"/>
    <col min="13" max="13" width="8.5703125" style="160" bestFit="1" customWidth="1"/>
    <col min="14" max="49" width="9.140625" style="160"/>
    <col min="50" max="50" width="13.5703125" style="172" customWidth="1"/>
    <col min="51" max="51" width="7.7109375" style="172" customWidth="1"/>
    <col min="52" max="52" width="10.7109375" style="172" customWidth="1"/>
    <col min="53" max="53" width="8.140625" style="172" bestFit="1" customWidth="1"/>
    <col min="54" max="54" width="6.5703125" style="172" bestFit="1" customWidth="1"/>
    <col min="55" max="157" width="9.140625" style="178"/>
    <col min="158" max="16384" width="9.140625" style="172"/>
  </cols>
  <sheetData>
    <row r="1" spans="1:157" ht="20.25">
      <c r="A1" s="162" t="s">
        <v>173</v>
      </c>
    </row>
    <row r="2" spans="1:157">
      <c r="A2" s="160" t="s">
        <v>174</v>
      </c>
    </row>
    <row r="3" spans="1:157" s="131" customFormat="1">
      <c r="A3" s="134"/>
      <c r="B3" s="134"/>
      <c r="C3" s="134"/>
      <c r="D3" s="134" t="s">
        <v>71</v>
      </c>
      <c r="E3" s="134" t="s">
        <v>70</v>
      </c>
      <c r="F3" s="134" t="s">
        <v>69</v>
      </c>
      <c r="G3" s="134" t="s">
        <v>68</v>
      </c>
      <c r="H3" s="134" t="s">
        <v>64</v>
      </c>
      <c r="I3" s="134" t="s">
        <v>65</v>
      </c>
      <c r="J3" s="19" t="s">
        <v>66</v>
      </c>
      <c r="K3" s="19" t="s">
        <v>67</v>
      </c>
      <c r="L3" s="134" t="s">
        <v>63</v>
      </c>
      <c r="M3" s="134" t="s">
        <v>62</v>
      </c>
      <c r="N3" s="134" t="s">
        <v>61</v>
      </c>
      <c r="O3" s="134" t="s">
        <v>60</v>
      </c>
      <c r="P3" s="134" t="s">
        <v>59</v>
      </c>
      <c r="Q3" s="134" t="s">
        <v>58</v>
      </c>
      <c r="R3" s="134" t="s">
        <v>57</v>
      </c>
      <c r="S3" s="134" t="s">
        <v>56</v>
      </c>
      <c r="T3" s="134" t="s">
        <v>55</v>
      </c>
      <c r="U3" s="134" t="s">
        <v>54</v>
      </c>
      <c r="V3" s="134" t="s">
        <v>53</v>
      </c>
      <c r="W3" s="134" t="s">
        <v>52</v>
      </c>
      <c r="X3" s="134" t="s">
        <v>49</v>
      </c>
      <c r="Y3" s="134" t="s">
        <v>50</v>
      </c>
      <c r="Z3" s="134" t="s">
        <v>51</v>
      </c>
      <c r="AA3" s="134" t="s">
        <v>48</v>
      </c>
      <c r="AB3" s="134" t="s">
        <v>40</v>
      </c>
      <c r="AC3" s="134" t="s">
        <v>15</v>
      </c>
      <c r="AD3" s="134" t="s">
        <v>16</v>
      </c>
      <c r="AE3" s="6" t="s">
        <v>17</v>
      </c>
      <c r="AF3" s="6" t="s">
        <v>18</v>
      </c>
      <c r="AG3" s="6" t="s">
        <v>19</v>
      </c>
      <c r="AH3" s="6" t="s">
        <v>20</v>
      </c>
      <c r="AI3" s="6" t="s">
        <v>21</v>
      </c>
      <c r="AJ3" s="6" t="s">
        <v>22</v>
      </c>
      <c r="AK3" s="6" t="s">
        <v>23</v>
      </c>
      <c r="AL3" s="7" t="s">
        <v>24</v>
      </c>
      <c r="AM3" s="7" t="s">
        <v>25</v>
      </c>
      <c r="AN3" s="7" t="s">
        <v>26</v>
      </c>
      <c r="AO3" s="7" t="s">
        <v>27</v>
      </c>
      <c r="AP3" s="7" t="s">
        <v>28</v>
      </c>
      <c r="AQ3" s="7" t="s">
        <v>29</v>
      </c>
      <c r="AR3" s="134" t="s">
        <v>30</v>
      </c>
      <c r="AS3" s="134" t="s">
        <v>31</v>
      </c>
      <c r="AT3" s="134" t="s">
        <v>47</v>
      </c>
      <c r="AU3" s="134" t="s">
        <v>91</v>
      </c>
      <c r="AV3" s="134" t="s">
        <v>96</v>
      </c>
      <c r="AW3" s="134" t="s">
        <v>97</v>
      </c>
      <c r="AX3" s="134" t="s">
        <v>163</v>
      </c>
      <c r="AY3" s="134" t="s">
        <v>172</v>
      </c>
      <c r="AZ3" s="134" t="s">
        <v>176</v>
      </c>
      <c r="BA3" s="134" t="s">
        <v>179</v>
      </c>
      <c r="BB3" s="134" t="s">
        <v>180</v>
      </c>
      <c r="BC3" s="180" t="s">
        <v>186</v>
      </c>
      <c r="BD3" s="187" t="s">
        <v>191</v>
      </c>
      <c r="BE3" s="180" t="s">
        <v>179</v>
      </c>
      <c r="BF3" s="180" t="s">
        <v>180</v>
      </c>
      <c r="BG3" s="180" t="s">
        <v>186</v>
      </c>
      <c r="BH3" s="180"/>
      <c r="BI3" s="180"/>
      <c r="BJ3" s="180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</row>
    <row r="4" spans="1:157" s="131" customFormat="1">
      <c r="A4" s="134" t="s">
        <v>33</v>
      </c>
      <c r="B4" s="134"/>
      <c r="C4" s="134"/>
      <c r="D4" s="52">
        <v>3.2</v>
      </c>
      <c r="E4" s="52">
        <v>3.31</v>
      </c>
      <c r="F4" s="52">
        <v>3.46</v>
      </c>
      <c r="G4" s="52">
        <v>3.37</v>
      </c>
      <c r="H4" s="52">
        <v>3.62</v>
      </c>
      <c r="I4" s="52">
        <v>3.71</v>
      </c>
      <c r="J4" s="52">
        <v>3.82</v>
      </c>
      <c r="K4" s="52">
        <v>3.9</v>
      </c>
      <c r="L4" s="52">
        <v>4.08</v>
      </c>
      <c r="M4" s="52">
        <v>3.84</v>
      </c>
      <c r="N4" s="52">
        <v>4.17</v>
      </c>
      <c r="O4" s="52">
        <v>4.1500000000000004</v>
      </c>
      <c r="P4" s="52">
        <v>4.45</v>
      </c>
      <c r="Q4" s="52">
        <v>4.43</v>
      </c>
      <c r="R4" s="52">
        <v>4.74</v>
      </c>
      <c r="S4" s="52">
        <v>4.66</v>
      </c>
      <c r="T4" s="52">
        <v>4.9400000000000004</v>
      </c>
      <c r="U4" s="52">
        <v>5.08</v>
      </c>
      <c r="V4" s="52">
        <v>5.18</v>
      </c>
      <c r="W4" s="52">
        <v>5.66</v>
      </c>
      <c r="X4" s="52">
        <v>5.84</v>
      </c>
      <c r="Y4" s="52">
        <v>5.97</v>
      </c>
      <c r="Z4" s="52">
        <v>6.21</v>
      </c>
      <c r="AA4" s="52">
        <v>6.36</v>
      </c>
      <c r="AB4" s="52">
        <v>6.51</v>
      </c>
      <c r="AC4" s="52">
        <v>6.7</v>
      </c>
      <c r="AD4" s="52">
        <v>6.91</v>
      </c>
      <c r="AE4" s="52">
        <v>7.1</v>
      </c>
      <c r="AF4" s="52">
        <v>7.44</v>
      </c>
      <c r="AG4" s="52">
        <v>7.76</v>
      </c>
      <c r="AH4" s="52">
        <v>8.0399999999999991</v>
      </c>
      <c r="AI4" s="52">
        <v>8.23</v>
      </c>
      <c r="AJ4" s="52">
        <v>8.42</v>
      </c>
      <c r="AK4" s="52">
        <v>8.7100000000000009</v>
      </c>
      <c r="AL4" s="52">
        <v>8.93</v>
      </c>
      <c r="AM4" s="52">
        <v>9.1</v>
      </c>
      <c r="AN4" s="52">
        <v>9.23</v>
      </c>
      <c r="AO4" s="52">
        <v>9.27</v>
      </c>
      <c r="AP4" s="52">
        <v>9.2899999999999991</v>
      </c>
      <c r="AQ4" s="52">
        <v>9.26</v>
      </c>
      <c r="AR4" s="52">
        <v>9.14</v>
      </c>
      <c r="AS4" s="52">
        <v>9.06</v>
      </c>
      <c r="AT4" s="52">
        <v>8.94</v>
      </c>
      <c r="AU4" s="52">
        <v>8.84</v>
      </c>
      <c r="AV4" s="52">
        <v>8.83</v>
      </c>
      <c r="AW4" s="52">
        <v>8.6999999999999993</v>
      </c>
      <c r="AX4" s="52">
        <v>8.61</v>
      </c>
      <c r="AY4" s="52">
        <v>8.4499999999999993</v>
      </c>
      <c r="AZ4" s="52">
        <v>8.5399999999999991</v>
      </c>
      <c r="BA4" s="180">
        <v>8.516</v>
      </c>
      <c r="BB4" s="180">
        <v>8.4019999999999992</v>
      </c>
      <c r="BC4" s="180">
        <v>8.2680000000000007</v>
      </c>
      <c r="BD4" s="187"/>
      <c r="BE4" s="180">
        <v>8.516</v>
      </c>
      <c r="BF4" s="180">
        <v>8.4019999999999992</v>
      </c>
      <c r="BG4" s="180">
        <v>8.2680000000000007</v>
      </c>
      <c r="BH4" s="180"/>
      <c r="BI4" s="180"/>
      <c r="BJ4" s="180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</row>
    <row r="5" spans="1:157" s="131" customFormat="1">
      <c r="A5" s="134" t="s">
        <v>1</v>
      </c>
      <c r="B5" s="134"/>
      <c r="C5" s="134"/>
      <c r="D5" s="52">
        <v>0.08</v>
      </c>
      <c r="E5" s="52">
        <v>0.08</v>
      </c>
      <c r="F5" s="52">
        <v>0.09</v>
      </c>
      <c r="G5" s="52">
        <v>0.1</v>
      </c>
      <c r="H5" s="52">
        <v>0.1</v>
      </c>
      <c r="I5" s="52">
        <v>0.11</v>
      </c>
      <c r="J5" s="52">
        <v>0.1</v>
      </c>
      <c r="K5" s="52">
        <v>0.12</v>
      </c>
      <c r="L5" s="52">
        <v>0.12</v>
      </c>
      <c r="M5" s="52">
        <v>0.13</v>
      </c>
      <c r="N5" s="52">
        <v>0.14000000000000001</v>
      </c>
      <c r="O5" s="52">
        <v>0.16</v>
      </c>
      <c r="P5" s="52">
        <v>0.17</v>
      </c>
      <c r="Q5" s="52">
        <v>0.18</v>
      </c>
      <c r="R5" s="52">
        <v>0.2</v>
      </c>
      <c r="S5" s="52">
        <v>0.22</v>
      </c>
      <c r="T5" s="52">
        <v>0.24</v>
      </c>
      <c r="U5" s="52">
        <v>0.26</v>
      </c>
      <c r="V5" s="52">
        <v>0.27</v>
      </c>
      <c r="W5" s="52">
        <v>0.3</v>
      </c>
      <c r="X5" s="52">
        <v>0.33</v>
      </c>
      <c r="Y5" s="52">
        <v>0.37</v>
      </c>
      <c r="Z5" s="52">
        <v>0.43</v>
      </c>
      <c r="AA5" s="52">
        <v>0.47</v>
      </c>
      <c r="AB5" s="52">
        <v>0.5</v>
      </c>
      <c r="AC5" s="52">
        <v>0.53</v>
      </c>
      <c r="AD5" s="52">
        <v>0.54</v>
      </c>
      <c r="AE5" s="52">
        <v>0.56000000000000005</v>
      </c>
      <c r="AF5" s="52">
        <v>0.57999999999999996</v>
      </c>
      <c r="AG5" s="52">
        <v>0.59</v>
      </c>
      <c r="AH5" s="52">
        <v>0.6</v>
      </c>
      <c r="AI5" s="52">
        <v>0.6</v>
      </c>
      <c r="AJ5" s="52">
        <v>0.6</v>
      </c>
      <c r="AK5" s="52">
        <v>0.62</v>
      </c>
      <c r="AL5" s="52">
        <v>0.63</v>
      </c>
      <c r="AM5" s="52">
        <v>0.65</v>
      </c>
      <c r="AN5" s="52">
        <v>0.66</v>
      </c>
      <c r="AO5" s="52">
        <v>0.68</v>
      </c>
      <c r="AP5" s="52">
        <v>0.69</v>
      </c>
      <c r="AQ5" s="52">
        <v>0.7</v>
      </c>
      <c r="AR5" s="52">
        <v>0.71</v>
      </c>
      <c r="AS5" s="52">
        <v>0.71</v>
      </c>
      <c r="AT5" s="52">
        <v>0.71</v>
      </c>
      <c r="AU5" s="52">
        <v>0.71</v>
      </c>
      <c r="AV5" s="52">
        <v>0.7</v>
      </c>
      <c r="AW5" s="52">
        <v>0.68</v>
      </c>
      <c r="AX5" s="52">
        <v>0.67</v>
      </c>
      <c r="AY5" s="52">
        <v>0.67</v>
      </c>
      <c r="AZ5" s="52">
        <v>0.64</v>
      </c>
      <c r="BA5" s="180">
        <v>0.625</v>
      </c>
      <c r="BB5" s="134">
        <v>0.63900000000000001</v>
      </c>
      <c r="BC5" s="180">
        <v>0.627</v>
      </c>
      <c r="BD5" s="187"/>
      <c r="BE5" s="180">
        <v>0.625</v>
      </c>
      <c r="BF5" s="180">
        <v>0.63900000000000001</v>
      </c>
      <c r="BG5" s="180">
        <v>0.627</v>
      </c>
      <c r="BH5" s="180"/>
      <c r="BI5" s="180"/>
      <c r="BJ5" s="180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</row>
    <row r="6" spans="1:157" s="131" customFormat="1">
      <c r="A6" s="134" t="s">
        <v>32</v>
      </c>
      <c r="B6" s="134"/>
      <c r="C6" s="134"/>
      <c r="D6" s="52">
        <v>0.35</v>
      </c>
      <c r="E6" s="52">
        <v>0.35</v>
      </c>
      <c r="F6" s="52">
        <v>0.38</v>
      </c>
      <c r="G6" s="52">
        <v>0.39</v>
      </c>
      <c r="H6" s="52">
        <v>0.41</v>
      </c>
      <c r="I6" s="52">
        <v>0.44</v>
      </c>
      <c r="J6" s="52">
        <v>0.46</v>
      </c>
      <c r="K6" s="52">
        <v>0.47</v>
      </c>
      <c r="L6" s="52">
        <v>0.51</v>
      </c>
      <c r="M6" s="52">
        <v>0.51</v>
      </c>
      <c r="N6" s="52">
        <v>0.52</v>
      </c>
      <c r="O6" s="52">
        <v>0.55000000000000004</v>
      </c>
      <c r="P6" s="52">
        <v>0.57999999999999996</v>
      </c>
      <c r="Q6" s="52">
        <v>0.57999999999999996</v>
      </c>
      <c r="R6" s="52">
        <v>0.61</v>
      </c>
      <c r="S6" s="52">
        <v>0.63</v>
      </c>
      <c r="T6" s="52">
        <v>0.64</v>
      </c>
      <c r="U6" s="52">
        <v>0.62</v>
      </c>
      <c r="V6" s="52">
        <v>0.68</v>
      </c>
      <c r="W6" s="52">
        <v>0.7</v>
      </c>
      <c r="X6" s="52">
        <v>0.72</v>
      </c>
      <c r="Y6" s="52">
        <v>0.74</v>
      </c>
      <c r="Z6" s="52">
        <v>0.75</v>
      </c>
      <c r="AA6" s="52">
        <v>0.73</v>
      </c>
      <c r="AB6" s="52">
        <v>0.72</v>
      </c>
      <c r="AC6" s="52">
        <v>0.77</v>
      </c>
      <c r="AD6" s="52">
        <v>0.83</v>
      </c>
      <c r="AE6" s="52">
        <v>0.79</v>
      </c>
      <c r="AF6" s="52">
        <v>0.79</v>
      </c>
      <c r="AG6" s="52">
        <v>0.8</v>
      </c>
      <c r="AH6" s="52">
        <v>0.82</v>
      </c>
      <c r="AI6" s="52">
        <v>0.82</v>
      </c>
      <c r="AJ6" s="52">
        <v>0.79</v>
      </c>
      <c r="AK6" s="52">
        <v>0.81</v>
      </c>
      <c r="AL6" s="52">
        <v>0.82</v>
      </c>
      <c r="AM6" s="52">
        <v>0.82</v>
      </c>
      <c r="AN6" s="52">
        <v>0.81</v>
      </c>
      <c r="AO6" s="52">
        <v>0.81</v>
      </c>
      <c r="AP6" s="52">
        <v>0.81</v>
      </c>
      <c r="AQ6" s="52">
        <v>0.79</v>
      </c>
      <c r="AR6" s="52">
        <v>0.77</v>
      </c>
      <c r="AS6" s="52">
        <v>0.74</v>
      </c>
      <c r="AT6" s="52">
        <v>0.74</v>
      </c>
      <c r="AU6" s="52">
        <v>0.72</v>
      </c>
      <c r="AV6" s="52">
        <v>0.7</v>
      </c>
      <c r="AW6" s="52">
        <v>0.7</v>
      </c>
      <c r="AX6" s="52">
        <v>0.71</v>
      </c>
      <c r="AY6" s="52">
        <v>0.71</v>
      </c>
      <c r="AZ6" s="52">
        <v>0.71</v>
      </c>
      <c r="BA6" s="180">
        <v>0.71299999999999997</v>
      </c>
      <c r="BB6" s="134">
        <v>0.73</v>
      </c>
      <c r="BC6" s="180">
        <v>0.73399999999999999</v>
      </c>
      <c r="BD6" s="187"/>
      <c r="BE6" s="180">
        <v>0.71299999999999997</v>
      </c>
      <c r="BF6" s="180">
        <v>0.73</v>
      </c>
      <c r="BG6" s="180">
        <v>0.73399999999999999</v>
      </c>
      <c r="BH6" s="180"/>
      <c r="BI6" s="180"/>
      <c r="BJ6" s="180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</row>
    <row r="7" spans="1:157" s="131" customFormat="1">
      <c r="A7" s="134" t="s">
        <v>0</v>
      </c>
      <c r="B7" s="134"/>
      <c r="C7" s="134"/>
      <c r="D7" s="52">
        <v>0.48</v>
      </c>
      <c r="E7" s="52">
        <v>0.48</v>
      </c>
      <c r="F7" s="52">
        <v>0.5</v>
      </c>
      <c r="G7" s="52">
        <v>0.5</v>
      </c>
      <c r="H7" s="52">
        <v>0.52</v>
      </c>
      <c r="I7" s="52">
        <v>0.54</v>
      </c>
      <c r="J7" s="52">
        <v>0.53</v>
      </c>
      <c r="K7" s="52">
        <v>0.57999999999999996</v>
      </c>
      <c r="L7" s="52">
        <v>0.6</v>
      </c>
      <c r="M7" s="52">
        <v>0.61</v>
      </c>
      <c r="N7" s="52">
        <v>0.63</v>
      </c>
      <c r="O7" s="52">
        <v>0.64</v>
      </c>
      <c r="P7" s="52">
        <v>0.63</v>
      </c>
      <c r="Q7" s="52">
        <v>0.66</v>
      </c>
      <c r="R7" s="52">
        <v>0.68</v>
      </c>
      <c r="S7" s="52">
        <v>0.69</v>
      </c>
      <c r="T7" s="52">
        <v>0.69</v>
      </c>
      <c r="U7" s="52">
        <v>0.69</v>
      </c>
      <c r="V7" s="52">
        <v>0.69</v>
      </c>
      <c r="W7" s="52">
        <v>0.7</v>
      </c>
      <c r="X7" s="52">
        <v>0.7</v>
      </c>
      <c r="Y7" s="52">
        <v>0.7</v>
      </c>
      <c r="Z7" s="52">
        <v>0.71</v>
      </c>
      <c r="AA7" s="52">
        <v>0.72</v>
      </c>
      <c r="AB7" s="52">
        <v>0.71</v>
      </c>
      <c r="AC7" s="52">
        <v>0.72</v>
      </c>
      <c r="AD7" s="52">
        <v>0.73</v>
      </c>
      <c r="AE7" s="52">
        <v>0.74</v>
      </c>
      <c r="AF7" s="52">
        <v>0.72</v>
      </c>
      <c r="AG7" s="52">
        <v>0.74</v>
      </c>
      <c r="AH7" s="52">
        <v>0.75</v>
      </c>
      <c r="AI7" s="52">
        <v>0.77</v>
      </c>
      <c r="AJ7" s="52">
        <v>0.76</v>
      </c>
      <c r="AK7" s="52">
        <v>0.8</v>
      </c>
      <c r="AL7" s="52">
        <v>0.82</v>
      </c>
      <c r="AM7" s="52">
        <v>0.84</v>
      </c>
      <c r="AN7" s="52">
        <v>0.84</v>
      </c>
      <c r="AO7" s="52">
        <v>0.85</v>
      </c>
      <c r="AP7" s="52">
        <v>0.86</v>
      </c>
      <c r="AQ7" s="52">
        <v>0.87</v>
      </c>
      <c r="AR7" s="52">
        <v>0.84</v>
      </c>
      <c r="AS7" s="52">
        <v>0.82</v>
      </c>
      <c r="AT7" s="52">
        <v>0.81</v>
      </c>
      <c r="AU7" s="52">
        <v>0.8</v>
      </c>
      <c r="AV7" s="52">
        <v>0.76</v>
      </c>
      <c r="AW7" s="52">
        <v>0.74</v>
      </c>
      <c r="AX7" s="52">
        <v>0.73</v>
      </c>
      <c r="AY7" s="52">
        <v>0.73</v>
      </c>
      <c r="AZ7" s="52">
        <v>0.7</v>
      </c>
      <c r="BA7" s="180">
        <v>0.69399999999999995</v>
      </c>
      <c r="BB7" s="134">
        <v>0.69299999999999995</v>
      </c>
      <c r="BC7" s="180">
        <v>0.70399999999999996</v>
      </c>
      <c r="BD7" s="187"/>
      <c r="BE7" s="180">
        <v>0.69399999999999995</v>
      </c>
      <c r="BF7" s="180">
        <v>0.69299999999999995</v>
      </c>
      <c r="BG7" s="180">
        <v>0.70399999999999996</v>
      </c>
      <c r="BH7" s="180"/>
      <c r="BI7" s="180"/>
      <c r="BJ7" s="180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</row>
    <row r="8" spans="1:157" s="131" customFormat="1">
      <c r="A8" s="134" t="s">
        <v>2</v>
      </c>
      <c r="B8" s="134"/>
      <c r="C8" s="134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180"/>
      <c r="BB8" s="180"/>
      <c r="BC8" s="180"/>
      <c r="BD8" s="187"/>
      <c r="BE8" s="180">
        <v>0.84499999999999997</v>
      </c>
      <c r="BF8" s="180">
        <v>0.86499999999999999</v>
      </c>
      <c r="BG8" s="180">
        <v>0.86699999999999999</v>
      </c>
      <c r="BH8" s="180"/>
      <c r="BI8" s="180"/>
      <c r="BJ8" s="180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</row>
    <row r="9" spans="1:157" s="131" customFormat="1">
      <c r="A9" s="134" t="s">
        <v>34</v>
      </c>
      <c r="B9" s="134"/>
      <c r="C9" s="134"/>
      <c r="D9" s="52">
        <v>0.43</v>
      </c>
      <c r="E9" s="52">
        <v>0.41</v>
      </c>
      <c r="F9" s="52">
        <v>0.39</v>
      </c>
      <c r="G9" s="52">
        <v>0.4</v>
      </c>
      <c r="H9" s="52">
        <v>0.41</v>
      </c>
      <c r="I9" s="52">
        <v>0.45</v>
      </c>
      <c r="J9" s="52">
        <v>0.43</v>
      </c>
      <c r="K9" s="52">
        <v>0.44</v>
      </c>
      <c r="L9" s="52">
        <v>0.45</v>
      </c>
      <c r="M9" s="52">
        <v>0.44</v>
      </c>
      <c r="N9" s="52">
        <v>0.43</v>
      </c>
      <c r="O9" s="52">
        <v>0.43</v>
      </c>
      <c r="P9" s="52">
        <v>0.43</v>
      </c>
      <c r="Q9" s="52">
        <v>0.45</v>
      </c>
      <c r="R9" s="52">
        <v>0.46</v>
      </c>
      <c r="S9" s="52">
        <v>0.46</v>
      </c>
      <c r="T9" s="52">
        <v>0.48</v>
      </c>
      <c r="U9" s="52">
        <v>0.49</v>
      </c>
      <c r="V9" s="52">
        <v>0.48</v>
      </c>
      <c r="W9" s="52">
        <v>0.45</v>
      </c>
      <c r="X9" s="52">
        <v>0.45</v>
      </c>
      <c r="Y9" s="52">
        <v>0.42</v>
      </c>
      <c r="Z9" s="52">
        <v>0.41</v>
      </c>
      <c r="AA9" s="52">
        <v>0.42</v>
      </c>
      <c r="AB9" s="52">
        <v>0.39</v>
      </c>
      <c r="AC9" s="52">
        <v>0.4</v>
      </c>
      <c r="AD9" s="52">
        <v>0.41</v>
      </c>
      <c r="AE9" s="52">
        <v>0.42</v>
      </c>
      <c r="AF9" s="52">
        <v>0.42</v>
      </c>
      <c r="AG9" s="52">
        <v>0.42</v>
      </c>
      <c r="AH9" s="52">
        <v>0.44</v>
      </c>
      <c r="AI9" s="52">
        <v>0.41</v>
      </c>
      <c r="AJ9" s="52">
        <v>0.4</v>
      </c>
      <c r="AK9" s="52">
        <v>0.41</v>
      </c>
      <c r="AL9" s="52">
        <v>0.41</v>
      </c>
      <c r="AM9" s="52">
        <v>0.42</v>
      </c>
      <c r="AN9" s="52">
        <v>0.42</v>
      </c>
      <c r="AO9" s="52">
        <v>0.4</v>
      </c>
      <c r="AP9" s="52">
        <v>0.41</v>
      </c>
      <c r="AQ9" s="52">
        <v>0.41</v>
      </c>
      <c r="AR9" s="52">
        <v>0.41</v>
      </c>
      <c r="AS9" s="52">
        <v>0.39</v>
      </c>
      <c r="AT9" s="52">
        <v>0.38</v>
      </c>
      <c r="AU9" s="52">
        <v>0.38</v>
      </c>
      <c r="AV9" s="52">
        <v>0.36</v>
      </c>
      <c r="AW9" s="52">
        <v>0.35</v>
      </c>
      <c r="AX9" s="52">
        <v>0.34</v>
      </c>
      <c r="AY9" s="52">
        <v>0.34</v>
      </c>
      <c r="AZ9" s="52">
        <v>0.33</v>
      </c>
      <c r="BA9" s="180">
        <v>0.33</v>
      </c>
      <c r="BB9" s="180">
        <v>0.32700000000000001</v>
      </c>
      <c r="BC9" s="180">
        <v>0.33</v>
      </c>
      <c r="BD9" s="187"/>
      <c r="BE9" s="180">
        <v>0.33</v>
      </c>
      <c r="BF9" s="180">
        <v>0.32700000000000001</v>
      </c>
      <c r="BG9" s="180">
        <v>0.33</v>
      </c>
      <c r="BH9" s="180"/>
      <c r="BI9" s="180"/>
      <c r="BJ9" s="180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</row>
    <row r="10" spans="1:157" s="131" customFormat="1">
      <c r="A10" s="134" t="s">
        <v>37</v>
      </c>
      <c r="B10" s="134"/>
      <c r="C10" s="134"/>
      <c r="D10" s="52">
        <f t="shared" ref="D10:AI10" si="0">SUM(D4:D9)</f>
        <v>4.54</v>
      </c>
      <c r="E10" s="52">
        <f t="shared" si="0"/>
        <v>4.6300000000000008</v>
      </c>
      <c r="F10" s="52">
        <f t="shared" si="0"/>
        <v>4.8199999999999994</v>
      </c>
      <c r="G10" s="52">
        <f t="shared" si="0"/>
        <v>4.7600000000000007</v>
      </c>
      <c r="H10" s="52">
        <f t="shared" si="0"/>
        <v>5.0600000000000005</v>
      </c>
      <c r="I10" s="52">
        <f t="shared" si="0"/>
        <v>5.25</v>
      </c>
      <c r="J10" s="52">
        <f t="shared" si="0"/>
        <v>5.34</v>
      </c>
      <c r="K10" s="52">
        <f t="shared" si="0"/>
        <v>5.51</v>
      </c>
      <c r="L10" s="52">
        <f t="shared" si="0"/>
        <v>5.76</v>
      </c>
      <c r="M10" s="52">
        <f t="shared" si="0"/>
        <v>5.53</v>
      </c>
      <c r="N10" s="52">
        <f t="shared" si="0"/>
        <v>5.89</v>
      </c>
      <c r="O10" s="52">
        <f t="shared" si="0"/>
        <v>5.93</v>
      </c>
      <c r="P10" s="52">
        <f t="shared" si="0"/>
        <v>6.26</v>
      </c>
      <c r="Q10" s="52">
        <f t="shared" si="0"/>
        <v>6.3</v>
      </c>
      <c r="R10" s="52">
        <f t="shared" si="0"/>
        <v>6.69</v>
      </c>
      <c r="S10" s="52">
        <f t="shared" si="0"/>
        <v>6.6599999999999993</v>
      </c>
      <c r="T10" s="52">
        <f t="shared" si="0"/>
        <v>6.99</v>
      </c>
      <c r="U10" s="52">
        <f t="shared" si="0"/>
        <v>7.1400000000000006</v>
      </c>
      <c r="V10" s="52">
        <f t="shared" si="0"/>
        <v>7.2999999999999989</v>
      </c>
      <c r="W10" s="52">
        <f t="shared" si="0"/>
        <v>7.8100000000000005</v>
      </c>
      <c r="X10" s="52">
        <f t="shared" si="0"/>
        <v>8.0399999999999991</v>
      </c>
      <c r="Y10" s="52">
        <f t="shared" si="0"/>
        <v>8.2000000000000011</v>
      </c>
      <c r="Z10" s="52">
        <f t="shared" si="0"/>
        <v>8.51</v>
      </c>
      <c r="AA10" s="52">
        <f t="shared" si="0"/>
        <v>8.7000000000000011</v>
      </c>
      <c r="AB10" s="52">
        <f t="shared" si="0"/>
        <v>8.83</v>
      </c>
      <c r="AC10" s="52">
        <f t="shared" si="0"/>
        <v>9.120000000000001</v>
      </c>
      <c r="AD10" s="52">
        <f t="shared" si="0"/>
        <v>9.42</v>
      </c>
      <c r="AE10" s="52">
        <f t="shared" si="0"/>
        <v>9.61</v>
      </c>
      <c r="AF10" s="52">
        <f t="shared" si="0"/>
        <v>9.9499999999999993</v>
      </c>
      <c r="AG10" s="52">
        <f t="shared" si="0"/>
        <v>10.31</v>
      </c>
      <c r="AH10" s="52">
        <f t="shared" si="0"/>
        <v>10.649999999999999</v>
      </c>
      <c r="AI10" s="52">
        <f t="shared" si="0"/>
        <v>10.83</v>
      </c>
      <c r="AJ10" s="52">
        <f t="shared" ref="AJ10:BA10" si="1">SUM(AJ4:AJ9)</f>
        <v>10.969999999999999</v>
      </c>
      <c r="AK10" s="52">
        <f t="shared" si="1"/>
        <v>11.350000000000001</v>
      </c>
      <c r="AL10" s="52">
        <f t="shared" si="1"/>
        <v>11.610000000000001</v>
      </c>
      <c r="AM10" s="52">
        <f t="shared" si="1"/>
        <v>11.83</v>
      </c>
      <c r="AN10" s="52">
        <f t="shared" si="1"/>
        <v>11.96</v>
      </c>
      <c r="AO10" s="52">
        <f t="shared" si="1"/>
        <v>12.01</v>
      </c>
      <c r="AP10" s="52">
        <f t="shared" si="1"/>
        <v>12.059999999999999</v>
      </c>
      <c r="AQ10" s="52">
        <f t="shared" si="1"/>
        <v>12.03</v>
      </c>
      <c r="AR10" s="52">
        <f t="shared" si="1"/>
        <v>11.870000000000001</v>
      </c>
      <c r="AS10" s="52">
        <f t="shared" si="1"/>
        <v>11.72</v>
      </c>
      <c r="AT10" s="52">
        <f t="shared" si="1"/>
        <v>11.58</v>
      </c>
      <c r="AU10" s="52">
        <f t="shared" si="1"/>
        <v>11.450000000000003</v>
      </c>
      <c r="AV10" s="52">
        <f t="shared" si="1"/>
        <v>11.349999999999998</v>
      </c>
      <c r="AW10" s="52">
        <f t="shared" si="1"/>
        <v>11.169999999999998</v>
      </c>
      <c r="AX10" s="52">
        <f t="shared" si="1"/>
        <v>11.059999999999999</v>
      </c>
      <c r="AY10" s="52">
        <f t="shared" si="1"/>
        <v>10.899999999999999</v>
      </c>
      <c r="AZ10" s="52">
        <f t="shared" si="1"/>
        <v>10.92</v>
      </c>
      <c r="BA10" s="180">
        <f t="shared" si="1"/>
        <v>10.877999999999998</v>
      </c>
      <c r="BB10" s="180">
        <f>SUM(BB4:BB9)</f>
        <v>10.790999999999999</v>
      </c>
      <c r="BC10" s="180">
        <f>SUM(BC4:BC9)</f>
        <v>10.663000000000002</v>
      </c>
      <c r="BD10" s="187"/>
      <c r="BE10" s="180">
        <f t="shared" ref="BE10" si="2">SUM(BE4:BE9)</f>
        <v>11.722999999999999</v>
      </c>
      <c r="BF10" s="180">
        <f>SUM(BF4:BF9)</f>
        <v>11.655999999999999</v>
      </c>
      <c r="BG10" s="180">
        <v>11.530000000000003</v>
      </c>
      <c r="BH10" s="180"/>
      <c r="BI10" s="180"/>
      <c r="BJ10" s="180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</row>
    <row r="12" spans="1:157" ht="12.75" customHeight="1">
      <c r="A12" s="175" t="s">
        <v>99</v>
      </c>
      <c r="B12" s="20"/>
      <c r="C12" s="20"/>
      <c r="D12" s="20"/>
      <c r="E12" s="20"/>
      <c r="F12" s="51"/>
      <c r="G12" s="20"/>
      <c r="H12" s="20"/>
      <c r="I12" s="22"/>
      <c r="J12" s="23"/>
      <c r="K12" s="23"/>
      <c r="L12" s="20"/>
      <c r="M12" s="20"/>
      <c r="N12" s="20"/>
      <c r="O12" s="20"/>
      <c r="AV12" s="132"/>
      <c r="AY12" s="95"/>
      <c r="AZ12" s="106"/>
      <c r="BA12" s="26"/>
      <c r="BB12" s="106"/>
      <c r="BC12" s="106"/>
    </row>
    <row r="13" spans="1:157" ht="12.75" customHeight="1">
      <c r="A13" s="20"/>
      <c r="B13" s="20"/>
      <c r="C13" s="20"/>
      <c r="D13" s="20"/>
      <c r="E13" s="20"/>
      <c r="F13" s="20"/>
      <c r="G13" s="20"/>
      <c r="H13" s="20"/>
      <c r="I13" s="22"/>
      <c r="J13" s="24"/>
      <c r="K13" s="24"/>
      <c r="L13" s="20"/>
      <c r="M13" s="20"/>
      <c r="N13" s="20"/>
      <c r="O13" s="20"/>
      <c r="AV13" s="95"/>
      <c r="AY13" s="132"/>
      <c r="AZ13" s="174"/>
      <c r="BA13" s="25"/>
    </row>
    <row r="14" spans="1:157" ht="60">
      <c r="A14" s="182" t="s">
        <v>181</v>
      </c>
      <c r="B14" s="20"/>
      <c r="C14" s="20"/>
      <c r="D14" s="20"/>
      <c r="E14" s="20"/>
      <c r="F14" s="20"/>
      <c r="G14" s="20"/>
      <c r="H14" s="20"/>
      <c r="I14" s="20"/>
      <c r="J14" s="21"/>
      <c r="K14" s="21"/>
      <c r="L14" s="20"/>
      <c r="M14" s="20"/>
      <c r="N14" s="20"/>
      <c r="O14" s="20"/>
      <c r="AT14" s="95"/>
      <c r="AV14" s="95"/>
      <c r="AY14" s="132"/>
      <c r="AZ14" s="174"/>
      <c r="BA14" s="25"/>
    </row>
    <row r="15" spans="1:157">
      <c r="AV15" s="95"/>
      <c r="AY15" s="132"/>
      <c r="AZ15" s="174"/>
      <c r="BA15" s="25"/>
    </row>
    <row r="16" spans="1:157">
      <c r="AV16" s="95"/>
      <c r="AW16" s="174"/>
      <c r="AX16" s="174"/>
      <c r="AY16" s="132"/>
      <c r="AZ16" s="120"/>
      <c r="BA16" s="132"/>
      <c r="BB16" s="160"/>
      <c r="BC16" s="193"/>
    </row>
    <row r="17" spans="48:157" s="172" customFormat="1">
      <c r="AV17" s="95"/>
      <c r="AW17" s="160"/>
      <c r="AY17" s="132"/>
      <c r="AZ17" s="120"/>
      <c r="BA17" s="132"/>
      <c r="BB17" s="160"/>
      <c r="BC17" s="193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</row>
    <row r="18" spans="48:157" s="172" customFormat="1">
      <c r="AV18" s="95"/>
      <c r="AW18" s="160"/>
      <c r="AY18" s="132"/>
      <c r="AZ18" s="132"/>
      <c r="BA18" s="132"/>
      <c r="BB18" s="160"/>
      <c r="BC18" s="193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</row>
    <row r="19" spans="48:157" s="172" customFormat="1">
      <c r="AV19" s="95"/>
      <c r="AW19" s="160"/>
      <c r="AY19" s="132"/>
      <c r="AZ19" s="132"/>
      <c r="BA19" s="132"/>
      <c r="BB19" s="160"/>
      <c r="BC19" s="193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</row>
    <row r="20" spans="48:157" s="172" customFormat="1">
      <c r="AV20" s="160"/>
      <c r="AW20" s="160"/>
      <c r="AY20" s="132"/>
      <c r="AZ20" s="132"/>
      <c r="BA20" s="132"/>
      <c r="BB20" s="160"/>
      <c r="BC20" s="193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CH20" s="178"/>
      <c r="CI20" s="178"/>
      <c r="CJ20" s="178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8"/>
      <c r="CW20" s="178"/>
      <c r="CX20" s="178"/>
      <c r="CY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8"/>
      <c r="DO20" s="178"/>
      <c r="DP20" s="178"/>
      <c r="DQ20" s="178"/>
      <c r="DR20" s="178"/>
      <c r="DS20" s="178"/>
      <c r="DT20" s="178"/>
      <c r="DU20" s="178"/>
      <c r="DV20" s="178"/>
      <c r="DW20" s="178"/>
      <c r="DX20" s="178"/>
      <c r="DY20" s="178"/>
      <c r="DZ20" s="178"/>
      <c r="EA20" s="178"/>
      <c r="EB20" s="178"/>
      <c r="EC20" s="178"/>
      <c r="ED20" s="178"/>
      <c r="EE20" s="178"/>
      <c r="EF20" s="178"/>
      <c r="EG20" s="178"/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</row>
    <row r="21" spans="48:157" s="172" customFormat="1">
      <c r="AV21" s="160"/>
      <c r="AW21" s="160"/>
      <c r="AY21" s="132"/>
      <c r="AZ21" s="132"/>
      <c r="BA21" s="132"/>
      <c r="BB21" s="160"/>
      <c r="BC21" s="193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  <c r="DT21" s="178"/>
      <c r="DU21" s="178"/>
      <c r="DV21" s="178"/>
      <c r="DW21" s="178"/>
      <c r="DX21" s="178"/>
      <c r="DY21" s="178"/>
      <c r="DZ21" s="178"/>
      <c r="EA21" s="178"/>
      <c r="EB21" s="178"/>
      <c r="EC21" s="178"/>
      <c r="ED21" s="178"/>
      <c r="EE21" s="178"/>
      <c r="EF21" s="178"/>
      <c r="EG21" s="178"/>
      <c r="EH21" s="178"/>
      <c r="EI21" s="178"/>
      <c r="EJ21" s="178"/>
      <c r="EK21" s="178"/>
      <c r="EL21" s="178"/>
      <c r="EM21" s="178"/>
      <c r="EN21" s="178"/>
      <c r="EO21" s="178"/>
      <c r="EP21" s="178"/>
      <c r="EQ21" s="178"/>
      <c r="ER21" s="178"/>
      <c r="ES21" s="178"/>
      <c r="ET21" s="178"/>
      <c r="EU21" s="178"/>
      <c r="EV21" s="178"/>
      <c r="EW21" s="178"/>
      <c r="EX21" s="178"/>
      <c r="EY21" s="178"/>
      <c r="EZ21" s="178"/>
      <c r="FA21" s="178"/>
    </row>
    <row r="22" spans="48:157" s="172" customFormat="1">
      <c r="AV22" s="160"/>
      <c r="AW22" s="160"/>
      <c r="AY22" s="132"/>
      <c r="AZ22" s="132"/>
      <c r="BA22" s="132"/>
      <c r="BB22" s="160"/>
      <c r="BC22" s="193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78"/>
      <c r="CR22" s="178"/>
      <c r="CS22" s="178"/>
      <c r="CT22" s="178"/>
      <c r="CU22" s="178"/>
      <c r="CV22" s="178"/>
      <c r="CW22" s="178"/>
      <c r="CX22" s="178"/>
      <c r="CY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8"/>
      <c r="DO22" s="178"/>
      <c r="DP22" s="178"/>
      <c r="DQ22" s="178"/>
      <c r="DR22" s="178"/>
      <c r="DS22" s="178"/>
      <c r="DT22" s="178"/>
      <c r="DU22" s="178"/>
      <c r="DV22" s="178"/>
      <c r="DW22" s="178"/>
      <c r="DX22" s="178"/>
      <c r="DY22" s="178"/>
      <c r="DZ22" s="178"/>
      <c r="EA22" s="178"/>
      <c r="EB22" s="178"/>
      <c r="EC22" s="178"/>
      <c r="ED22" s="178"/>
      <c r="EE22" s="178"/>
      <c r="EF22" s="178"/>
      <c r="EG22" s="178"/>
      <c r="EH22" s="178"/>
      <c r="EI22" s="178"/>
      <c r="EJ22" s="178"/>
      <c r="EK22" s="178"/>
      <c r="EL22" s="178"/>
      <c r="EM22" s="178"/>
      <c r="EN22" s="178"/>
      <c r="EO22" s="178"/>
      <c r="EP22" s="178"/>
      <c r="EQ22" s="178"/>
      <c r="ER22" s="178"/>
      <c r="ES22" s="178"/>
      <c r="ET22" s="178"/>
      <c r="EU22" s="178"/>
      <c r="EV22" s="178"/>
      <c r="EW22" s="178"/>
      <c r="EX22" s="178"/>
      <c r="EY22" s="178"/>
      <c r="EZ22" s="178"/>
      <c r="FA22" s="178"/>
    </row>
    <row r="23" spans="48:157">
      <c r="AY23" s="160"/>
      <c r="AZ23" s="160"/>
      <c r="BA23" s="160"/>
      <c r="BB23" s="160"/>
      <c r="BC23" s="193"/>
    </row>
    <row r="25" spans="48:157">
      <c r="AY25" s="95"/>
      <c r="AZ25" s="106"/>
      <c r="BA25" s="26"/>
      <c r="BB25" s="106"/>
      <c r="BC25" s="10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5"/>
  <dimension ref="A1:BB35"/>
  <sheetViews>
    <sheetView zoomScaleNormal="100" workbookViewId="0">
      <pane xSplit="1" topLeftCell="AQ1" activePane="topRight" state="frozen"/>
      <selection activeCell="AP28" sqref="AP28"/>
      <selection pane="topRight"/>
    </sheetView>
  </sheetViews>
  <sheetFormatPr defaultRowHeight="15"/>
  <cols>
    <col min="1" max="1" width="27.140625" customWidth="1"/>
    <col min="3" max="47" width="11.85546875" style="15" customWidth="1"/>
    <col min="50" max="50" width="8.140625" customWidth="1"/>
  </cols>
  <sheetData>
    <row r="1" spans="1:54" s="25" customFormat="1" ht="20.25">
      <c r="A1" s="85" t="s">
        <v>136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</row>
    <row r="2" spans="1:54" s="60" customFormat="1">
      <c r="A2" s="60" t="s">
        <v>149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54" s="4" customFormat="1">
      <c r="B3" s="148" t="s">
        <v>71</v>
      </c>
      <c r="C3" s="148" t="s">
        <v>70</v>
      </c>
      <c r="D3" s="148" t="s">
        <v>69</v>
      </c>
      <c r="E3" s="148" t="s">
        <v>68</v>
      </c>
      <c r="F3" s="148" t="s">
        <v>64</v>
      </c>
      <c r="G3" s="148" t="s">
        <v>65</v>
      </c>
      <c r="H3" s="148" t="s">
        <v>66</v>
      </c>
      <c r="I3" s="148" t="s">
        <v>67</v>
      </c>
      <c r="J3" s="148" t="s">
        <v>63</v>
      </c>
      <c r="K3" s="148" t="s">
        <v>62</v>
      </c>
      <c r="L3" s="148" t="s">
        <v>61</v>
      </c>
      <c r="M3" s="148" t="s">
        <v>60</v>
      </c>
      <c r="N3" s="148" t="s">
        <v>59</v>
      </c>
      <c r="O3" s="148" t="s">
        <v>58</v>
      </c>
      <c r="P3" s="148" t="s">
        <v>57</v>
      </c>
      <c r="Q3" s="148" t="s">
        <v>56</v>
      </c>
      <c r="R3" s="148" t="s">
        <v>55</v>
      </c>
      <c r="S3" s="148" t="s">
        <v>54</v>
      </c>
      <c r="T3" s="148" t="s">
        <v>53</v>
      </c>
      <c r="U3" s="148" t="s">
        <v>52</v>
      </c>
      <c r="V3" s="148" t="s">
        <v>49</v>
      </c>
      <c r="W3" s="148" t="s">
        <v>50</v>
      </c>
      <c r="X3" s="148" t="s">
        <v>51</v>
      </c>
      <c r="Y3" s="148" t="s">
        <v>48</v>
      </c>
      <c r="Z3" s="148" t="s">
        <v>40</v>
      </c>
      <c r="AA3" s="148" t="s">
        <v>15</v>
      </c>
      <c r="AB3" s="148" t="s">
        <v>16</v>
      </c>
      <c r="AC3" s="148" t="s">
        <v>17</v>
      </c>
      <c r="AD3" s="148" t="s">
        <v>18</v>
      </c>
      <c r="AE3" s="148" t="s">
        <v>19</v>
      </c>
      <c r="AF3" s="148" t="s">
        <v>20</v>
      </c>
      <c r="AG3" s="148" t="s">
        <v>21</v>
      </c>
      <c r="AH3" s="148" t="s">
        <v>22</v>
      </c>
      <c r="AI3" s="148" t="s">
        <v>23</v>
      </c>
      <c r="AJ3" s="148" t="s">
        <v>24</v>
      </c>
      <c r="AK3" s="148" t="s">
        <v>25</v>
      </c>
      <c r="AL3" s="148" t="s">
        <v>26</v>
      </c>
      <c r="AM3" s="148" t="s">
        <v>27</v>
      </c>
      <c r="AN3" s="148" t="s">
        <v>28</v>
      </c>
      <c r="AO3" s="148" t="s">
        <v>29</v>
      </c>
      <c r="AP3" s="148" t="s">
        <v>30</v>
      </c>
      <c r="AQ3" s="148" t="s">
        <v>31</v>
      </c>
      <c r="AR3" s="148" t="s">
        <v>47</v>
      </c>
      <c r="AS3" s="148" t="s">
        <v>91</v>
      </c>
      <c r="AT3" s="148" t="s">
        <v>96</v>
      </c>
      <c r="AU3" s="148" t="s">
        <v>97</v>
      </c>
      <c r="AV3" s="148" t="s">
        <v>163</v>
      </c>
      <c r="AW3" s="158" t="s">
        <v>172</v>
      </c>
      <c r="AX3" s="158" t="s">
        <v>176</v>
      </c>
      <c r="AY3" s="158" t="s">
        <v>179</v>
      </c>
      <c r="AZ3" s="158" t="s">
        <v>180</v>
      </c>
      <c r="BA3" s="158" t="s">
        <v>186</v>
      </c>
      <c r="BB3" s="158"/>
    </row>
    <row r="4" spans="1:54" s="4" customFormat="1" ht="15" customHeight="1">
      <c r="A4" s="4" t="s">
        <v>3</v>
      </c>
      <c r="B4" s="161">
        <v>1.32</v>
      </c>
      <c r="C4" s="161">
        <v>1.1399999999999999</v>
      </c>
      <c r="D4" s="161">
        <v>0.5</v>
      </c>
      <c r="E4" s="161">
        <v>0.35</v>
      </c>
      <c r="F4" s="161">
        <v>0.46</v>
      </c>
      <c r="G4" s="161">
        <v>0.78</v>
      </c>
      <c r="H4" s="161">
        <v>0.75</v>
      </c>
      <c r="I4" s="161">
        <v>0.41</v>
      </c>
      <c r="J4" s="161">
        <v>1.41</v>
      </c>
      <c r="K4" s="161">
        <v>0.68</v>
      </c>
      <c r="L4" s="161">
        <v>0.76</v>
      </c>
      <c r="M4" s="161">
        <v>1.1000000000000001</v>
      </c>
      <c r="N4" s="161">
        <v>1.1000000000000001</v>
      </c>
      <c r="O4" s="161">
        <v>0.72</v>
      </c>
      <c r="P4" s="161">
        <v>0.82</v>
      </c>
      <c r="Q4" s="161">
        <v>1.1100000000000001</v>
      </c>
      <c r="R4" s="161">
        <v>1.63</v>
      </c>
      <c r="S4" s="161">
        <v>1.36</v>
      </c>
      <c r="T4" s="161">
        <v>1.62</v>
      </c>
      <c r="U4" s="161">
        <v>1.41</v>
      </c>
      <c r="V4" s="161">
        <v>0.95</v>
      </c>
      <c r="W4" s="161">
        <v>0.74</v>
      </c>
      <c r="X4" s="161">
        <v>1.21</v>
      </c>
      <c r="Y4" s="161">
        <v>0.91</v>
      </c>
      <c r="Z4" s="161">
        <v>0.67</v>
      </c>
      <c r="AA4" s="161">
        <v>0.88</v>
      </c>
      <c r="AB4" s="161">
        <v>0.52</v>
      </c>
      <c r="AC4" s="161">
        <v>0.49</v>
      </c>
      <c r="AD4" s="161">
        <v>0.55000000000000004</v>
      </c>
      <c r="AE4" s="161">
        <v>0.27</v>
      </c>
      <c r="AF4" s="161">
        <v>0.65</v>
      </c>
      <c r="AG4" s="161">
        <v>0.76</v>
      </c>
      <c r="AH4" s="161">
        <v>0.84</v>
      </c>
      <c r="AI4" s="161">
        <v>1.58</v>
      </c>
      <c r="AJ4" s="161">
        <v>2.35</v>
      </c>
      <c r="AK4" s="161">
        <v>3.52</v>
      </c>
      <c r="AL4" s="161">
        <v>5.47</v>
      </c>
      <c r="AM4" s="161">
        <v>5.63</v>
      </c>
      <c r="AN4" s="161">
        <v>6.39</v>
      </c>
      <c r="AO4" s="161">
        <v>7.89</v>
      </c>
      <c r="AP4" s="161">
        <v>11.01</v>
      </c>
      <c r="AQ4" s="161">
        <v>11.2</v>
      </c>
      <c r="AR4" s="161">
        <v>12.23</v>
      </c>
      <c r="AS4" s="161">
        <v>14.49</v>
      </c>
      <c r="AT4" s="161">
        <v>13.18</v>
      </c>
      <c r="AU4" s="161">
        <v>11.82</v>
      </c>
      <c r="AV4" s="161">
        <v>10.9</v>
      </c>
      <c r="AW4" s="161">
        <v>9.57</v>
      </c>
      <c r="AX4" s="161">
        <v>8.4945054945054945</v>
      </c>
      <c r="AY4" s="173">
        <v>6.76</v>
      </c>
      <c r="AZ4" s="173">
        <v>6.84</v>
      </c>
      <c r="BA4" s="173">
        <v>7.4</v>
      </c>
      <c r="BB4" s="158"/>
    </row>
    <row r="5" spans="1:54" s="4" customFormat="1">
      <c r="A5" s="4" t="s">
        <v>4</v>
      </c>
      <c r="B5" s="161">
        <v>0.97</v>
      </c>
      <c r="C5" s="161">
        <v>0.94</v>
      </c>
      <c r="D5" s="161">
        <v>0.85</v>
      </c>
      <c r="E5" s="161">
        <v>0.84</v>
      </c>
      <c r="F5" s="161">
        <v>0.73</v>
      </c>
      <c r="G5" s="161">
        <v>0.62</v>
      </c>
      <c r="H5" s="161">
        <v>0.45</v>
      </c>
      <c r="I5" s="161">
        <v>0.54</v>
      </c>
      <c r="J5" s="161">
        <v>0.67</v>
      </c>
      <c r="K5" s="161">
        <v>0.56000000000000005</v>
      </c>
      <c r="L5" s="161">
        <v>0.49</v>
      </c>
      <c r="M5" s="161">
        <v>0.52</v>
      </c>
      <c r="N5" s="161">
        <v>0.75</v>
      </c>
      <c r="O5" s="161">
        <v>0.42</v>
      </c>
      <c r="P5" s="161">
        <v>0.53</v>
      </c>
      <c r="Q5" s="161">
        <v>0.61</v>
      </c>
      <c r="R5" s="161">
        <v>0.59</v>
      </c>
      <c r="S5" s="161">
        <v>0.36</v>
      </c>
      <c r="T5" s="161">
        <v>0.43</v>
      </c>
      <c r="U5" s="161">
        <v>0.38</v>
      </c>
      <c r="V5" s="161">
        <v>0.32</v>
      </c>
      <c r="W5" s="161">
        <v>0.23</v>
      </c>
      <c r="X5" s="161">
        <v>0.39</v>
      </c>
      <c r="Y5" s="161">
        <v>0.31</v>
      </c>
      <c r="Z5" s="161">
        <v>0.34</v>
      </c>
      <c r="AA5" s="161">
        <v>0.28000000000000003</v>
      </c>
      <c r="AB5" s="161">
        <v>0.51</v>
      </c>
      <c r="AC5" s="161">
        <v>0.48</v>
      </c>
      <c r="AD5" s="161">
        <v>0.56000000000000005</v>
      </c>
      <c r="AE5" s="161">
        <v>0.41</v>
      </c>
      <c r="AF5" s="161">
        <v>0.66</v>
      </c>
      <c r="AG5" s="161">
        <v>0.9</v>
      </c>
      <c r="AH5" s="161">
        <v>1.28</v>
      </c>
      <c r="AI5" s="161">
        <v>1.85</v>
      </c>
      <c r="AJ5" s="161">
        <v>2.88</v>
      </c>
      <c r="AK5" s="161">
        <v>4.21</v>
      </c>
      <c r="AL5" s="161">
        <v>5.84</v>
      </c>
      <c r="AM5" s="161">
        <v>6.14</v>
      </c>
      <c r="AN5" s="161">
        <v>7.01</v>
      </c>
      <c r="AO5" s="161">
        <v>8.26</v>
      </c>
      <c r="AP5" s="161">
        <v>10.72</v>
      </c>
      <c r="AQ5" s="161">
        <v>12.86</v>
      </c>
      <c r="AR5" s="161">
        <v>12.18</v>
      </c>
      <c r="AS5" s="161">
        <v>13.17</v>
      </c>
      <c r="AT5" s="161">
        <v>12.94</v>
      </c>
      <c r="AU5" s="161">
        <v>11.54</v>
      </c>
      <c r="AV5" s="161">
        <v>10.91</v>
      </c>
      <c r="AW5" s="161">
        <v>10.5</v>
      </c>
      <c r="AX5" s="161">
        <v>9.2215568862275443</v>
      </c>
      <c r="AY5" s="173">
        <v>8.61</v>
      </c>
      <c r="AZ5" s="173">
        <v>8.43</v>
      </c>
      <c r="BA5" s="173">
        <v>8.09</v>
      </c>
      <c r="BB5" s="158"/>
    </row>
    <row r="6" spans="1:54" s="4" customFormat="1">
      <c r="A6" s="4" t="s">
        <v>5</v>
      </c>
      <c r="B6" s="161">
        <v>1.08</v>
      </c>
      <c r="C6" s="161">
        <v>1.17</v>
      </c>
      <c r="D6" s="161">
        <v>1.24</v>
      </c>
      <c r="E6" s="161">
        <v>1.1399999999999999</v>
      </c>
      <c r="F6" s="161">
        <v>1.27</v>
      </c>
      <c r="G6" s="161">
        <v>1.1499999999999999</v>
      </c>
      <c r="H6" s="161">
        <v>1.32</v>
      </c>
      <c r="I6" s="161">
        <v>1.52</v>
      </c>
      <c r="J6" s="161">
        <v>1.87</v>
      </c>
      <c r="K6" s="161">
        <v>1.62</v>
      </c>
      <c r="L6" s="161">
        <v>1.71</v>
      </c>
      <c r="M6" s="161">
        <v>1.78</v>
      </c>
      <c r="N6" s="161">
        <v>1.98</v>
      </c>
      <c r="O6" s="161">
        <v>1.1299999999999999</v>
      </c>
      <c r="P6" s="161">
        <v>1.18</v>
      </c>
      <c r="Q6" s="161">
        <v>1.31</v>
      </c>
      <c r="R6" s="161">
        <v>1.31</v>
      </c>
      <c r="S6" s="161">
        <v>1.51</v>
      </c>
      <c r="T6" s="161">
        <v>0.99</v>
      </c>
      <c r="U6" s="161">
        <v>1</v>
      </c>
      <c r="V6" s="161">
        <v>0.94</v>
      </c>
      <c r="W6" s="161">
        <v>0.8</v>
      </c>
      <c r="X6" s="161">
        <v>0.7</v>
      </c>
      <c r="Y6" s="161">
        <v>0.63</v>
      </c>
      <c r="Z6" s="161">
        <v>0.64</v>
      </c>
      <c r="AA6" s="161">
        <v>0.68</v>
      </c>
      <c r="AB6" s="161">
        <v>0.57999999999999996</v>
      </c>
      <c r="AC6" s="161">
        <v>0.55000000000000004</v>
      </c>
      <c r="AD6" s="161">
        <v>0.61</v>
      </c>
      <c r="AE6" s="161">
        <v>0.46</v>
      </c>
      <c r="AF6" s="161">
        <v>0.64</v>
      </c>
      <c r="AG6" s="161">
        <v>1.37</v>
      </c>
      <c r="AH6" s="161">
        <v>1.82</v>
      </c>
      <c r="AI6" s="161">
        <v>2.09</v>
      </c>
      <c r="AJ6" s="161">
        <v>2.83</v>
      </c>
      <c r="AK6" s="161">
        <v>4.17</v>
      </c>
      <c r="AL6" s="161">
        <v>7.75</v>
      </c>
      <c r="AM6" s="161">
        <v>8.5</v>
      </c>
      <c r="AN6" s="161">
        <v>9.91</v>
      </c>
      <c r="AO6" s="161">
        <v>13.46</v>
      </c>
      <c r="AP6" s="161">
        <v>16.23</v>
      </c>
      <c r="AQ6" s="161">
        <v>18.11</v>
      </c>
      <c r="AR6" s="161">
        <v>18.25</v>
      </c>
      <c r="AS6" s="161">
        <v>19.05</v>
      </c>
      <c r="AT6" s="161">
        <v>20.63</v>
      </c>
      <c r="AU6" s="161">
        <v>19.34</v>
      </c>
      <c r="AV6" s="161">
        <v>18.41</v>
      </c>
      <c r="AW6" s="161">
        <v>18.36</v>
      </c>
      <c r="AX6" s="161">
        <v>17.759541984732824</v>
      </c>
      <c r="AY6" s="173">
        <v>17.25</v>
      </c>
      <c r="AZ6" s="173">
        <v>16.79</v>
      </c>
      <c r="BA6" s="173">
        <v>16.670000000000002</v>
      </c>
      <c r="BB6" s="158"/>
    </row>
    <row r="7" spans="1:54" s="4" customFormat="1">
      <c r="A7" s="4" t="s">
        <v>6</v>
      </c>
      <c r="B7" s="161">
        <v>0.69</v>
      </c>
      <c r="C7" s="161">
        <v>0.81</v>
      </c>
      <c r="D7" s="161">
        <v>0.78</v>
      </c>
      <c r="E7" s="161">
        <v>0.76</v>
      </c>
      <c r="F7" s="161">
        <v>0.9</v>
      </c>
      <c r="G7" s="161">
        <v>0.88</v>
      </c>
      <c r="H7" s="161">
        <v>1.1499999999999999</v>
      </c>
      <c r="I7" s="161">
        <v>0.99</v>
      </c>
      <c r="J7" s="161">
        <v>1.1299999999999999</v>
      </c>
      <c r="K7" s="161">
        <v>1.39</v>
      </c>
      <c r="L7" s="161">
        <v>1.4</v>
      </c>
      <c r="M7" s="161">
        <v>1.69</v>
      </c>
      <c r="N7" s="161">
        <v>1.48</v>
      </c>
      <c r="O7" s="161">
        <v>1.23</v>
      </c>
      <c r="P7" s="161">
        <v>1.56</v>
      </c>
      <c r="Q7" s="161">
        <v>1.62</v>
      </c>
      <c r="R7" s="161">
        <v>1.29</v>
      </c>
      <c r="S7" s="161">
        <v>1.57</v>
      </c>
      <c r="T7" s="161">
        <v>1.3</v>
      </c>
      <c r="U7" s="161">
        <v>1.45</v>
      </c>
      <c r="V7" s="161">
        <v>1.28</v>
      </c>
      <c r="W7" s="161">
        <v>1.2</v>
      </c>
      <c r="X7" s="161">
        <v>1.47</v>
      </c>
      <c r="Y7" s="161">
        <v>1.52</v>
      </c>
      <c r="Z7" s="161">
        <v>1.3</v>
      </c>
      <c r="AA7" s="161">
        <v>0.89</v>
      </c>
      <c r="AB7" s="161">
        <v>1.25</v>
      </c>
      <c r="AC7" s="161">
        <v>1.1399999999999999</v>
      </c>
      <c r="AD7" s="161">
        <v>1.1499999999999999</v>
      </c>
      <c r="AE7" s="161">
        <v>1</v>
      </c>
      <c r="AF7" s="161">
        <v>1.52</v>
      </c>
      <c r="AG7" s="161">
        <v>1.69</v>
      </c>
      <c r="AH7" s="161">
        <v>2.33</v>
      </c>
      <c r="AI7" s="161">
        <v>2.13</v>
      </c>
      <c r="AJ7" s="161">
        <v>2.25</v>
      </c>
      <c r="AK7" s="161">
        <v>2.86</v>
      </c>
      <c r="AL7" s="161">
        <v>2.5499999999999998</v>
      </c>
      <c r="AM7" s="161">
        <v>3.36</v>
      </c>
      <c r="AN7" s="161">
        <v>4.07</v>
      </c>
      <c r="AO7" s="161">
        <v>4.4800000000000004</v>
      </c>
      <c r="AP7" s="161">
        <v>6.18</v>
      </c>
      <c r="AQ7" s="161">
        <v>7.21</v>
      </c>
      <c r="AR7" s="161">
        <v>8.31</v>
      </c>
      <c r="AS7" s="161">
        <v>8.7799999999999994</v>
      </c>
      <c r="AT7" s="161">
        <v>8.1199999999999992</v>
      </c>
      <c r="AU7" s="161">
        <v>7.95</v>
      </c>
      <c r="AV7" s="161">
        <v>7.09</v>
      </c>
      <c r="AW7" s="161">
        <v>7.21</v>
      </c>
      <c r="AX7" s="161">
        <v>7.6088235294117652</v>
      </c>
      <c r="AY7" s="173">
        <v>7.31</v>
      </c>
      <c r="AZ7" s="173">
        <v>7.73</v>
      </c>
      <c r="BA7" s="173">
        <v>8.07</v>
      </c>
      <c r="BB7" s="158"/>
    </row>
    <row r="8" spans="1:54" s="4" customFormat="1">
      <c r="A8" s="4" t="s">
        <v>7</v>
      </c>
      <c r="B8" s="161">
        <v>0.61</v>
      </c>
      <c r="C8" s="161">
        <v>0.89</v>
      </c>
      <c r="D8" s="161">
        <v>0.47</v>
      </c>
      <c r="E8" s="161">
        <v>0.44</v>
      </c>
      <c r="F8" s="161">
        <v>0.28000000000000003</v>
      </c>
      <c r="G8" s="161">
        <v>0.56000000000000005</v>
      </c>
      <c r="H8" s="161">
        <v>0.54</v>
      </c>
      <c r="I8" s="161">
        <v>0.91</v>
      </c>
      <c r="J8" s="161">
        <v>0.83</v>
      </c>
      <c r="K8" s="161">
        <v>1.39</v>
      </c>
      <c r="L8" s="161">
        <v>1.35</v>
      </c>
      <c r="M8" s="161">
        <v>0.92</v>
      </c>
      <c r="N8" s="161">
        <v>0.95</v>
      </c>
      <c r="O8" s="161">
        <v>1.25</v>
      </c>
      <c r="P8" s="161">
        <v>1.18</v>
      </c>
      <c r="Q8" s="161">
        <v>1.92</v>
      </c>
      <c r="R8" s="161">
        <v>1.51</v>
      </c>
      <c r="S8" s="161">
        <v>1.38</v>
      </c>
      <c r="T8" s="161">
        <v>1.29</v>
      </c>
      <c r="U8" s="161">
        <v>1.23</v>
      </c>
      <c r="V8" s="161">
        <v>1.1299999999999999</v>
      </c>
      <c r="W8" s="161">
        <v>1.47</v>
      </c>
      <c r="X8" s="161">
        <v>1.9</v>
      </c>
      <c r="Y8" s="161">
        <v>1.76</v>
      </c>
      <c r="Z8" s="161">
        <v>1.7</v>
      </c>
      <c r="AA8" s="161">
        <v>1.56</v>
      </c>
      <c r="AB8" s="161">
        <v>1.52</v>
      </c>
      <c r="AC8" s="161">
        <v>1.6</v>
      </c>
      <c r="AD8" s="161">
        <v>1.49</v>
      </c>
      <c r="AE8" s="161">
        <v>1.42</v>
      </c>
      <c r="AF8" s="161">
        <v>1.92</v>
      </c>
      <c r="AG8" s="161">
        <v>2.04</v>
      </c>
      <c r="AH8" s="161">
        <v>2.62</v>
      </c>
      <c r="AI8" s="161">
        <v>2.6</v>
      </c>
      <c r="AJ8" s="161">
        <v>3.71</v>
      </c>
      <c r="AK8" s="161">
        <v>3.38</v>
      </c>
      <c r="AL8" s="161">
        <v>3.31</v>
      </c>
      <c r="AM8" s="161">
        <v>3.43</v>
      </c>
      <c r="AN8" s="161">
        <v>3.3</v>
      </c>
      <c r="AO8" s="161">
        <v>4.34</v>
      </c>
      <c r="AP8" s="161">
        <v>5.37</v>
      </c>
      <c r="AQ8" s="161">
        <v>5.6</v>
      </c>
      <c r="AR8" s="161">
        <v>6.81</v>
      </c>
      <c r="AS8" s="161">
        <v>7.81</v>
      </c>
      <c r="AT8" s="161">
        <v>7.64</v>
      </c>
      <c r="AU8" s="161">
        <v>7.08</v>
      </c>
      <c r="AV8" s="161">
        <v>5.76</v>
      </c>
      <c r="AW8" s="161">
        <v>5.95</v>
      </c>
      <c r="AX8" s="161">
        <v>6.3819095477386929</v>
      </c>
      <c r="AY8" s="173">
        <v>5.69</v>
      </c>
      <c r="AZ8" s="173">
        <v>4.66</v>
      </c>
      <c r="BA8" s="173">
        <v>4.68</v>
      </c>
      <c r="BB8" s="158"/>
    </row>
    <row r="9" spans="1:54" s="4" customFormat="1">
      <c r="A9" s="4" t="s">
        <v>8</v>
      </c>
      <c r="B9" s="161">
        <v>1.08</v>
      </c>
      <c r="C9" s="161">
        <v>1.26</v>
      </c>
      <c r="D9" s="161">
        <v>0.88</v>
      </c>
      <c r="E9" s="161">
        <v>1.2</v>
      </c>
      <c r="F9" s="161">
        <v>1.08</v>
      </c>
      <c r="G9" s="161">
        <v>1.06</v>
      </c>
      <c r="H9" s="161">
        <v>0.67</v>
      </c>
      <c r="I9" s="161">
        <v>1.01</v>
      </c>
      <c r="J9" s="161">
        <v>0.94</v>
      </c>
      <c r="K9" s="161">
        <v>0.95</v>
      </c>
      <c r="L9" s="161">
        <v>1.1200000000000001</v>
      </c>
      <c r="M9" s="161">
        <v>0.94</v>
      </c>
      <c r="N9" s="161">
        <v>0.91</v>
      </c>
      <c r="O9" s="161">
        <v>0.95</v>
      </c>
      <c r="P9" s="161">
        <v>1.53</v>
      </c>
      <c r="Q9" s="161">
        <v>0.93</v>
      </c>
      <c r="R9" s="161">
        <v>1.78</v>
      </c>
      <c r="S9" s="161">
        <v>1.61</v>
      </c>
      <c r="T9" s="161">
        <v>1.1499999999999999</v>
      </c>
      <c r="U9" s="161">
        <v>1.27</v>
      </c>
      <c r="V9" s="161">
        <v>1.1299999999999999</v>
      </c>
      <c r="W9" s="161">
        <v>0.9</v>
      </c>
      <c r="X9" s="161">
        <v>0.85</v>
      </c>
      <c r="Y9" s="161">
        <v>1.1499999999999999</v>
      </c>
      <c r="Z9" s="161">
        <v>1.34</v>
      </c>
      <c r="AA9" s="161">
        <v>0.76</v>
      </c>
      <c r="AB9" s="161">
        <v>0.39</v>
      </c>
      <c r="AC9" s="161">
        <v>0.74</v>
      </c>
      <c r="AD9" s="161">
        <v>0.82</v>
      </c>
      <c r="AE9" s="161">
        <v>0.61</v>
      </c>
      <c r="AF9" s="161">
        <v>0.79</v>
      </c>
      <c r="AG9" s="161">
        <v>0.73</v>
      </c>
      <c r="AH9" s="161">
        <v>1.1200000000000001</v>
      </c>
      <c r="AI9" s="161">
        <v>1.34</v>
      </c>
      <c r="AJ9" s="161">
        <v>1.67</v>
      </c>
      <c r="AK9" s="161">
        <v>2.57</v>
      </c>
      <c r="AL9" s="161">
        <v>4.2699999999999996</v>
      </c>
      <c r="AM9" s="161">
        <v>4.1100000000000003</v>
      </c>
      <c r="AN9" s="161">
        <v>4.75</v>
      </c>
      <c r="AO9" s="161">
        <v>6.01</v>
      </c>
      <c r="AP9" s="161">
        <v>7.36</v>
      </c>
      <c r="AQ9" s="161">
        <v>7.81</v>
      </c>
      <c r="AR9" s="161">
        <v>7.2</v>
      </c>
      <c r="AS9" s="161">
        <v>7.52</v>
      </c>
      <c r="AT9" s="161">
        <v>7.25</v>
      </c>
      <c r="AU9" s="161">
        <v>7.54</v>
      </c>
      <c r="AV9" s="161">
        <v>7.12</v>
      </c>
      <c r="AW9" s="161">
        <v>7.78</v>
      </c>
      <c r="AX9" s="161">
        <v>8.4390243902439028</v>
      </c>
      <c r="AY9" s="173">
        <v>7.81</v>
      </c>
      <c r="AZ9" s="173">
        <v>7.97</v>
      </c>
      <c r="BA9" s="173">
        <v>9.1199999999999992</v>
      </c>
      <c r="BB9" s="158"/>
    </row>
    <row r="10" spans="1:54" s="4" customFormat="1">
      <c r="A10" s="4" t="s">
        <v>14</v>
      </c>
      <c r="B10" s="161">
        <v>1.41</v>
      </c>
      <c r="C10" s="161">
        <v>1.77</v>
      </c>
      <c r="D10" s="161">
        <v>1.57</v>
      </c>
      <c r="E10" s="161">
        <v>1.25</v>
      </c>
      <c r="F10" s="161">
        <v>1.84</v>
      </c>
      <c r="G10" s="161">
        <v>1.58</v>
      </c>
      <c r="H10" s="161">
        <v>1.0900000000000001</v>
      </c>
      <c r="I10" s="161">
        <v>1.07</v>
      </c>
      <c r="J10" s="161">
        <v>0.86</v>
      </c>
      <c r="K10" s="161">
        <v>1.7</v>
      </c>
      <c r="L10" s="161">
        <v>1.28</v>
      </c>
      <c r="M10" s="161">
        <v>1.65</v>
      </c>
      <c r="N10" s="161">
        <v>1.95</v>
      </c>
      <c r="O10" s="161">
        <v>1.36</v>
      </c>
      <c r="P10" s="161">
        <v>1.31</v>
      </c>
      <c r="Q10" s="161">
        <v>1.64</v>
      </c>
      <c r="R10" s="161">
        <v>1.3</v>
      </c>
      <c r="S10" s="161">
        <v>2.12</v>
      </c>
      <c r="T10" s="161">
        <v>1.86</v>
      </c>
      <c r="U10" s="161">
        <v>2.31</v>
      </c>
      <c r="V10" s="161">
        <v>1.83</v>
      </c>
      <c r="W10" s="161">
        <v>1.05</v>
      </c>
      <c r="X10" s="161">
        <v>0.71</v>
      </c>
      <c r="Y10" s="161">
        <v>0.18</v>
      </c>
      <c r="Z10" s="161">
        <v>0.51</v>
      </c>
      <c r="AA10" s="161">
        <v>0.34</v>
      </c>
      <c r="AB10" s="161">
        <v>0.04</v>
      </c>
      <c r="AC10" s="161">
        <v>0.2</v>
      </c>
      <c r="AD10" s="161">
        <v>0.03</v>
      </c>
      <c r="AE10" s="161">
        <v>2.16</v>
      </c>
      <c r="AF10" s="161">
        <v>1.59</v>
      </c>
      <c r="AG10" s="161">
        <v>1.93</v>
      </c>
      <c r="AH10" s="161">
        <v>1.81</v>
      </c>
      <c r="AI10" s="161">
        <v>1.89</v>
      </c>
      <c r="AJ10" s="161">
        <v>0.87</v>
      </c>
      <c r="AK10" s="161">
        <v>2.16</v>
      </c>
      <c r="AL10" s="161">
        <v>6.02</v>
      </c>
      <c r="AM10" s="161">
        <v>7.05</v>
      </c>
      <c r="AN10" s="161">
        <v>10.32</v>
      </c>
      <c r="AO10" s="161">
        <v>13.04</v>
      </c>
      <c r="AP10" s="161">
        <v>13.82</v>
      </c>
      <c r="AQ10" s="161">
        <v>15.29</v>
      </c>
      <c r="AR10" s="161">
        <v>17.809999999999999</v>
      </c>
      <c r="AS10" s="161">
        <v>15.37</v>
      </c>
      <c r="AT10" s="161">
        <v>16.649999999999999</v>
      </c>
      <c r="AU10" s="161">
        <v>20.89</v>
      </c>
      <c r="AV10" s="161">
        <v>19.16</v>
      </c>
      <c r="AW10" s="161">
        <v>15.76</v>
      </c>
      <c r="AX10" s="161">
        <v>24.085714285714285</v>
      </c>
      <c r="AY10" s="173">
        <v>19.95</v>
      </c>
      <c r="AZ10" s="173">
        <v>18.61</v>
      </c>
      <c r="BA10" s="173">
        <v>18.64</v>
      </c>
      <c r="BB10" s="158"/>
    </row>
    <row r="11" spans="1:54" s="4" customFormat="1">
      <c r="A11" s="4" t="s">
        <v>9</v>
      </c>
      <c r="B11" s="161">
        <v>1.1299999999999999</v>
      </c>
      <c r="C11" s="161">
        <v>1.1100000000000001</v>
      </c>
      <c r="D11" s="161">
        <v>1.18</v>
      </c>
      <c r="E11" s="161">
        <v>0.99</v>
      </c>
      <c r="F11" s="161">
        <v>1.23</v>
      </c>
      <c r="G11" s="161">
        <v>1.18</v>
      </c>
      <c r="H11" s="161">
        <v>0.98</v>
      </c>
      <c r="I11" s="161">
        <v>1.65</v>
      </c>
      <c r="J11" s="161">
        <v>1.57</v>
      </c>
      <c r="K11" s="161">
        <v>1.44</v>
      </c>
      <c r="L11" s="161">
        <v>1.34</v>
      </c>
      <c r="M11" s="161">
        <v>1.59</v>
      </c>
      <c r="N11" s="161">
        <v>1.4</v>
      </c>
      <c r="O11" s="161">
        <v>1.34</v>
      </c>
      <c r="P11" s="161">
        <v>1.38</v>
      </c>
      <c r="Q11" s="161">
        <v>1.43</v>
      </c>
      <c r="R11" s="161">
        <v>1.65</v>
      </c>
      <c r="S11" s="161">
        <v>1.52</v>
      </c>
      <c r="T11" s="161">
        <v>1.46</v>
      </c>
      <c r="U11" s="161">
        <v>1.47</v>
      </c>
      <c r="V11" s="161">
        <v>1.32</v>
      </c>
      <c r="W11" s="161">
        <v>1.18</v>
      </c>
      <c r="X11" s="161">
        <v>1.23</v>
      </c>
      <c r="Y11" s="161">
        <v>1.2</v>
      </c>
      <c r="Z11" s="161">
        <v>0.98</v>
      </c>
      <c r="AA11" s="161">
        <v>0.82</v>
      </c>
      <c r="AB11" s="161">
        <v>1.1399999999999999</v>
      </c>
      <c r="AC11" s="161">
        <v>1.03</v>
      </c>
      <c r="AD11" s="161">
        <v>1.04</v>
      </c>
      <c r="AE11" s="161">
        <v>0.84</v>
      </c>
      <c r="AF11" s="161">
        <v>1.1200000000000001</v>
      </c>
      <c r="AG11" s="161">
        <v>1.52</v>
      </c>
      <c r="AH11" s="161">
        <v>1.85</v>
      </c>
      <c r="AI11" s="161">
        <v>1.95</v>
      </c>
      <c r="AJ11" s="161">
        <v>2.44</v>
      </c>
      <c r="AK11" s="161">
        <v>3.2</v>
      </c>
      <c r="AL11" s="161">
        <v>3.8</v>
      </c>
      <c r="AM11" s="161">
        <v>4.3600000000000003</v>
      </c>
      <c r="AN11" s="161">
        <v>5.18</v>
      </c>
      <c r="AO11" s="161">
        <v>6.03</v>
      </c>
      <c r="AP11" s="161">
        <v>6.77</v>
      </c>
      <c r="AQ11" s="161">
        <v>7.72</v>
      </c>
      <c r="AR11" s="161">
        <v>9.24</v>
      </c>
      <c r="AS11" s="161">
        <v>10.55</v>
      </c>
      <c r="AT11" s="161">
        <v>10.92</v>
      </c>
      <c r="AU11" s="161">
        <v>11.55</v>
      </c>
      <c r="AV11" s="161">
        <v>10.72</v>
      </c>
      <c r="AW11" s="161">
        <v>10.38</v>
      </c>
      <c r="AX11" s="161">
        <v>9.9026369168357</v>
      </c>
      <c r="AY11" s="173">
        <v>9.5299999999999994</v>
      </c>
      <c r="AZ11" s="173">
        <v>9.64</v>
      </c>
      <c r="BA11" s="173">
        <v>9.4700000000000006</v>
      </c>
      <c r="BB11" s="158"/>
    </row>
    <row r="12" spans="1:54" s="4" customFormat="1">
      <c r="A12" s="4" t="s">
        <v>10</v>
      </c>
      <c r="B12" s="161">
        <v>1.0900000000000001</v>
      </c>
      <c r="C12" s="161">
        <v>0.86</v>
      </c>
      <c r="D12" s="161">
        <v>1.02</v>
      </c>
      <c r="E12" s="161">
        <v>0.77</v>
      </c>
      <c r="F12" s="161">
        <v>0.67</v>
      </c>
      <c r="G12" s="161">
        <v>0.99</v>
      </c>
      <c r="H12" s="161">
        <v>1.21</v>
      </c>
      <c r="I12" s="161">
        <v>1.26</v>
      </c>
      <c r="J12" s="161">
        <v>1.71</v>
      </c>
      <c r="K12" s="161">
        <v>1.65</v>
      </c>
      <c r="L12" s="161">
        <v>1.85</v>
      </c>
      <c r="M12" s="161">
        <v>1.91</v>
      </c>
      <c r="N12" s="161">
        <v>1.57</v>
      </c>
      <c r="O12" s="161">
        <v>1.56</v>
      </c>
      <c r="P12" s="161">
        <v>1.51</v>
      </c>
      <c r="Q12" s="161">
        <v>1.65</v>
      </c>
      <c r="R12" s="161">
        <v>1.53</v>
      </c>
      <c r="S12" s="161">
        <v>1.49</v>
      </c>
      <c r="T12" s="161">
        <v>1.52</v>
      </c>
      <c r="U12" s="161">
        <v>1.63</v>
      </c>
      <c r="V12" s="161">
        <v>1.93</v>
      </c>
      <c r="W12" s="161">
        <v>2.0699999999999998</v>
      </c>
      <c r="X12" s="161">
        <v>2.41</v>
      </c>
      <c r="Y12" s="161">
        <v>2.25</v>
      </c>
      <c r="Z12" s="161">
        <v>2.23</v>
      </c>
      <c r="AA12" s="161">
        <v>1.92</v>
      </c>
      <c r="AB12" s="161">
        <v>1.83</v>
      </c>
      <c r="AC12" s="161">
        <v>2.44</v>
      </c>
      <c r="AD12" s="161">
        <v>2.2400000000000002</v>
      </c>
      <c r="AE12" s="161">
        <v>2.1800000000000002</v>
      </c>
      <c r="AF12" s="161">
        <v>1.78</v>
      </c>
      <c r="AG12" s="161">
        <v>2.42</v>
      </c>
      <c r="AH12" s="161">
        <v>2.63</v>
      </c>
      <c r="AI12" s="161">
        <v>3.58</v>
      </c>
      <c r="AJ12" s="161">
        <v>3.88</v>
      </c>
      <c r="AK12" s="161">
        <v>4.1900000000000004</v>
      </c>
      <c r="AL12" s="161">
        <v>3.81</v>
      </c>
      <c r="AM12" s="161">
        <v>3.48</v>
      </c>
      <c r="AN12" s="161">
        <v>3.86</v>
      </c>
      <c r="AO12" s="161">
        <v>3.72</v>
      </c>
      <c r="AP12" s="161">
        <v>3.71</v>
      </c>
      <c r="AQ12" s="161">
        <v>4.0999999999999996</v>
      </c>
      <c r="AR12" s="161">
        <v>4.53</v>
      </c>
      <c r="AS12" s="161">
        <v>4.6500000000000004</v>
      </c>
      <c r="AT12" s="161">
        <v>5.37</v>
      </c>
      <c r="AU12" s="161">
        <v>5.13</v>
      </c>
      <c r="AV12" s="161">
        <v>4.74</v>
      </c>
      <c r="AW12" s="161">
        <v>4.71</v>
      </c>
      <c r="AX12" s="161">
        <v>5.2328767123287667</v>
      </c>
      <c r="AY12" s="173">
        <v>4.21</v>
      </c>
      <c r="AZ12" s="173">
        <v>4.67</v>
      </c>
      <c r="BA12" s="173">
        <v>5.6</v>
      </c>
      <c r="BB12" s="158"/>
    </row>
    <row r="13" spans="1:54" s="4" customFormat="1">
      <c r="A13" s="4" t="s">
        <v>11</v>
      </c>
      <c r="B13" s="161">
        <v>1.03</v>
      </c>
      <c r="C13" s="161">
        <v>1.01</v>
      </c>
      <c r="D13" s="161">
        <v>1.0900000000000001</v>
      </c>
      <c r="E13" s="161">
        <v>1.0900000000000001</v>
      </c>
      <c r="F13" s="161">
        <v>0.83</v>
      </c>
      <c r="G13" s="161">
        <v>0.69</v>
      </c>
      <c r="H13" s="161">
        <v>0.91</v>
      </c>
      <c r="I13" s="161">
        <v>1.07</v>
      </c>
      <c r="J13" s="161">
        <v>1.1399999999999999</v>
      </c>
      <c r="K13" s="161">
        <v>1.3</v>
      </c>
      <c r="L13" s="161">
        <v>1.47</v>
      </c>
      <c r="M13" s="161">
        <v>1.33</v>
      </c>
      <c r="N13" s="161">
        <v>1.66</v>
      </c>
      <c r="O13" s="161">
        <v>1.35</v>
      </c>
      <c r="P13" s="161">
        <v>1.1100000000000001</v>
      </c>
      <c r="Q13" s="161">
        <v>1.2</v>
      </c>
      <c r="R13" s="161">
        <v>1.42</v>
      </c>
      <c r="S13" s="161">
        <v>1.1299999999999999</v>
      </c>
      <c r="T13" s="161">
        <v>1.07</v>
      </c>
      <c r="U13" s="161">
        <v>0.87</v>
      </c>
      <c r="V13" s="161">
        <v>1.05</v>
      </c>
      <c r="W13" s="161">
        <v>0.92</v>
      </c>
      <c r="X13" s="161">
        <v>1.02</v>
      </c>
      <c r="Y13" s="161">
        <v>1.24</v>
      </c>
      <c r="Z13" s="161">
        <v>1.08</v>
      </c>
      <c r="AA13" s="161">
        <v>0.85</v>
      </c>
      <c r="AB13" s="161">
        <v>1.05</v>
      </c>
      <c r="AC13" s="161">
        <v>0.93</v>
      </c>
      <c r="AD13" s="161">
        <v>0.75</v>
      </c>
      <c r="AE13" s="161">
        <v>1.03</v>
      </c>
      <c r="AF13" s="161">
        <v>1.04</v>
      </c>
      <c r="AG13" s="161">
        <v>1.1499999999999999</v>
      </c>
      <c r="AH13" s="161">
        <v>1.56</v>
      </c>
      <c r="AI13" s="161">
        <v>1.29</v>
      </c>
      <c r="AJ13" s="161">
        <v>1.84</v>
      </c>
      <c r="AK13" s="161">
        <v>1.62</v>
      </c>
      <c r="AL13" s="161">
        <v>1.53</v>
      </c>
      <c r="AM13" s="161">
        <v>1.62</v>
      </c>
      <c r="AN13" s="161">
        <v>1.67</v>
      </c>
      <c r="AO13" s="161">
        <v>2.38</v>
      </c>
      <c r="AP13" s="161">
        <v>2.54</v>
      </c>
      <c r="AQ13" s="161">
        <v>3.4</v>
      </c>
      <c r="AR13" s="161">
        <v>3.69</v>
      </c>
      <c r="AS13" s="161">
        <v>3.82</v>
      </c>
      <c r="AT13" s="161">
        <v>4.6399999999999997</v>
      </c>
      <c r="AU13" s="161">
        <v>5.03</v>
      </c>
      <c r="AV13" s="161">
        <v>4.3</v>
      </c>
      <c r="AW13" s="161">
        <v>4.49</v>
      </c>
      <c r="AX13" s="161">
        <v>4.7735849056603774</v>
      </c>
      <c r="AY13" s="173">
        <v>4.67</v>
      </c>
      <c r="AZ13" s="173">
        <v>4.9800000000000004</v>
      </c>
      <c r="BA13" s="173">
        <v>4.42</v>
      </c>
      <c r="BB13" s="158"/>
    </row>
    <row r="14" spans="1:54" s="4" customFormat="1">
      <c r="A14" s="4" t="s">
        <v>12</v>
      </c>
      <c r="B14" s="161">
        <v>0.87</v>
      </c>
      <c r="C14" s="161">
        <v>1.1100000000000001</v>
      </c>
      <c r="D14" s="161">
        <v>1.1000000000000001</v>
      </c>
      <c r="E14" s="161">
        <v>0.64</v>
      </c>
      <c r="F14" s="161">
        <v>0.79</v>
      </c>
      <c r="G14" s="161">
        <v>0.64</v>
      </c>
      <c r="H14" s="161">
        <v>0.7</v>
      </c>
      <c r="I14" s="161">
        <v>0.92</v>
      </c>
      <c r="J14" s="161">
        <v>1.05</v>
      </c>
      <c r="K14" s="161">
        <v>1.1000000000000001</v>
      </c>
      <c r="L14" s="161">
        <v>0.93</v>
      </c>
      <c r="M14" s="161">
        <v>0.88</v>
      </c>
      <c r="N14" s="161">
        <v>0.93</v>
      </c>
      <c r="O14" s="161">
        <v>0.91</v>
      </c>
      <c r="P14" s="161">
        <v>1.01</v>
      </c>
      <c r="Q14" s="161">
        <v>1.1599999999999999</v>
      </c>
      <c r="R14" s="161">
        <v>1.72</v>
      </c>
      <c r="S14" s="161">
        <v>1.48</v>
      </c>
      <c r="T14" s="161">
        <v>1.37</v>
      </c>
      <c r="U14" s="161">
        <v>1.61</v>
      </c>
      <c r="V14" s="161">
        <v>1.44</v>
      </c>
      <c r="W14" s="161">
        <v>1.85</v>
      </c>
      <c r="X14" s="161">
        <v>1.42</v>
      </c>
      <c r="Y14" s="161">
        <v>1.52</v>
      </c>
      <c r="Z14" s="161">
        <v>1.33</v>
      </c>
      <c r="AA14" s="161">
        <v>0.96</v>
      </c>
      <c r="AB14" s="161">
        <v>1.48</v>
      </c>
      <c r="AC14" s="161">
        <v>1.47</v>
      </c>
      <c r="AD14" s="161">
        <v>1.19</v>
      </c>
      <c r="AE14" s="161">
        <v>1.22</v>
      </c>
      <c r="AF14" s="161">
        <v>1.38</v>
      </c>
      <c r="AG14" s="161">
        <v>1.37</v>
      </c>
      <c r="AH14" s="161">
        <v>1.77</v>
      </c>
      <c r="AI14" s="161">
        <v>1.82</v>
      </c>
      <c r="AJ14" s="161">
        <v>2.1800000000000002</v>
      </c>
      <c r="AK14" s="161">
        <v>2.02</v>
      </c>
      <c r="AL14" s="161">
        <v>2.42</v>
      </c>
      <c r="AM14" s="161">
        <v>2.6</v>
      </c>
      <c r="AN14" s="161">
        <v>2.61</v>
      </c>
      <c r="AO14" s="161">
        <v>2.74</v>
      </c>
      <c r="AP14" s="161">
        <v>3.22</v>
      </c>
      <c r="AQ14" s="161">
        <v>3.72</v>
      </c>
      <c r="AR14" s="161">
        <v>3.92</v>
      </c>
      <c r="AS14" s="161">
        <v>4.3600000000000003</v>
      </c>
      <c r="AT14" s="161">
        <v>4.4400000000000004</v>
      </c>
      <c r="AU14" s="161">
        <v>4.33</v>
      </c>
      <c r="AV14" s="161">
        <v>4.12</v>
      </c>
      <c r="AW14" s="161">
        <v>3.92</v>
      </c>
      <c r="AX14" s="161">
        <v>4.0165876777251182</v>
      </c>
      <c r="AY14" s="173">
        <v>3.9</v>
      </c>
      <c r="AZ14" s="173">
        <v>3.46</v>
      </c>
      <c r="BA14" s="173">
        <v>3.61</v>
      </c>
      <c r="BB14" s="158"/>
    </row>
    <row r="15" spans="1:54" s="4" customFormat="1">
      <c r="A15" s="4" t="s">
        <v>13</v>
      </c>
      <c r="B15" s="161">
        <v>0.97</v>
      </c>
      <c r="C15" s="161">
        <v>0.92</v>
      </c>
      <c r="D15" s="161">
        <v>0.91</v>
      </c>
      <c r="E15" s="161">
        <v>0.88</v>
      </c>
      <c r="F15" s="161">
        <v>0.92</v>
      </c>
      <c r="G15" s="161">
        <v>0.83</v>
      </c>
      <c r="H15" s="161">
        <v>0.78</v>
      </c>
      <c r="I15" s="161">
        <v>0.92</v>
      </c>
      <c r="J15" s="161">
        <v>1.0900000000000001</v>
      </c>
      <c r="K15" s="161">
        <v>1.0900000000000001</v>
      </c>
      <c r="L15" s="161">
        <v>1.23</v>
      </c>
      <c r="M15" s="161">
        <v>1.17</v>
      </c>
      <c r="N15" s="161">
        <v>1.23</v>
      </c>
      <c r="O15" s="161">
        <v>1.07</v>
      </c>
      <c r="P15" s="161">
        <v>1.08</v>
      </c>
      <c r="Q15" s="161">
        <v>1.19</v>
      </c>
      <c r="R15" s="161">
        <v>1.21</v>
      </c>
      <c r="S15" s="161">
        <v>1.1399999999999999</v>
      </c>
      <c r="T15" s="161">
        <v>1.1000000000000001</v>
      </c>
      <c r="U15" s="161">
        <v>1.06</v>
      </c>
      <c r="V15" s="161">
        <v>1.01</v>
      </c>
      <c r="W15" s="161">
        <v>1</v>
      </c>
      <c r="X15" s="161">
        <v>1.08</v>
      </c>
      <c r="Y15" s="161">
        <v>1.08</v>
      </c>
      <c r="Z15" s="161">
        <v>1.01</v>
      </c>
      <c r="AA15" s="161">
        <v>0.87</v>
      </c>
      <c r="AB15" s="161">
        <v>0.91</v>
      </c>
      <c r="AC15" s="161">
        <v>0.93</v>
      </c>
      <c r="AD15" s="161">
        <v>0.92</v>
      </c>
      <c r="AE15" s="161">
        <v>0.86</v>
      </c>
      <c r="AF15" s="161">
        <v>1.07</v>
      </c>
      <c r="AG15" s="161">
        <v>1.31</v>
      </c>
      <c r="AH15" s="161">
        <v>1.56</v>
      </c>
      <c r="AI15" s="161">
        <v>1.76</v>
      </c>
      <c r="AJ15" s="161">
        <v>2.23</v>
      </c>
      <c r="AK15" s="161">
        <v>2.93</v>
      </c>
      <c r="AL15" s="161">
        <v>3.94</v>
      </c>
      <c r="AM15" s="161">
        <v>4.16</v>
      </c>
      <c r="AN15" s="161">
        <v>4.7300000000000004</v>
      </c>
      <c r="AO15" s="161">
        <v>5.59</v>
      </c>
      <c r="AP15" s="161">
        <v>6.97</v>
      </c>
      <c r="AQ15" s="161">
        <v>7.93</v>
      </c>
      <c r="AR15" s="161">
        <v>8.17</v>
      </c>
      <c r="AS15" s="161">
        <v>8.75</v>
      </c>
      <c r="AT15" s="161">
        <v>8.89</v>
      </c>
      <c r="AU15" s="161">
        <v>8.36</v>
      </c>
      <c r="AV15" s="161">
        <v>7.82</v>
      </c>
      <c r="AW15" s="161">
        <v>7.61</v>
      </c>
      <c r="AX15" s="161">
        <v>7.4555243445692883</v>
      </c>
      <c r="AY15" s="173">
        <v>6.91</v>
      </c>
      <c r="AZ15" s="173">
        <v>6.83</v>
      </c>
      <c r="BA15" s="173">
        <v>6.89</v>
      </c>
      <c r="BB15" s="158"/>
    </row>
    <row r="17" spans="1:52">
      <c r="AU17" s="46"/>
      <c r="AV17" s="113"/>
      <c r="AY17" s="172"/>
      <c r="AZ17" s="172"/>
    </row>
    <row r="18" spans="1:52" s="25" customFormat="1">
      <c r="A18" s="64" t="s">
        <v>99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6"/>
      <c r="AV18" s="113"/>
      <c r="AY18" s="26"/>
    </row>
    <row r="19" spans="1:52" s="25" customForma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6"/>
      <c r="AV19" s="113"/>
      <c r="AY19" s="26"/>
    </row>
    <row r="20" spans="1:52" s="25" customForma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6"/>
      <c r="AV20" s="113"/>
      <c r="AY20" s="26"/>
    </row>
    <row r="21" spans="1:52" s="25" customFormat="1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1"/>
      <c r="AU21" s="46"/>
      <c r="AV21" s="113"/>
      <c r="AY21" s="26"/>
    </row>
    <row r="22" spans="1:52" s="25" customFormat="1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112"/>
      <c r="AS22" s="49"/>
      <c r="AT22" s="1"/>
      <c r="AU22" s="46"/>
      <c r="AV22" s="113"/>
      <c r="AY22" s="26"/>
    </row>
    <row r="23" spans="1:52" s="25" customFormat="1"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112"/>
      <c r="AS23" s="49"/>
      <c r="AT23" s="1"/>
      <c r="AU23" s="46"/>
      <c r="AV23" s="113"/>
      <c r="AY23" s="26"/>
    </row>
    <row r="24" spans="1:52" s="25" customFormat="1"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112"/>
      <c r="AS24" s="49"/>
      <c r="AT24" s="1"/>
      <c r="AU24" s="46"/>
      <c r="AV24" s="113"/>
      <c r="AY24" s="26"/>
    </row>
    <row r="25" spans="1:52" s="25" customFormat="1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112"/>
      <c r="AS25" s="49"/>
      <c r="AT25" s="1"/>
      <c r="AU25" s="46"/>
      <c r="AV25" s="113"/>
      <c r="AY25" s="26"/>
    </row>
    <row r="26" spans="1:52" s="25" customFormat="1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112"/>
      <c r="AS26" s="49"/>
      <c r="AT26" s="1"/>
      <c r="AU26" s="46"/>
      <c r="AV26" s="113"/>
      <c r="AY26" s="26"/>
    </row>
    <row r="27" spans="1:52" s="25" customFormat="1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112"/>
      <c r="AS27" s="49"/>
      <c r="AT27" s="1"/>
      <c r="AU27" s="46"/>
      <c r="AV27" s="113"/>
      <c r="AY27" s="26"/>
    </row>
    <row r="28" spans="1:52" s="25" customFormat="1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112"/>
      <c r="AS28" s="49"/>
      <c r="AT28" s="1"/>
      <c r="AU28" s="46"/>
      <c r="AY28" s="26"/>
    </row>
    <row r="29" spans="1:52" s="25" customFormat="1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112"/>
      <c r="AS29" s="49"/>
      <c r="AT29" s="1"/>
      <c r="AU29" s="1"/>
      <c r="AY29" s="26"/>
    </row>
    <row r="30" spans="1:52" s="25" customFormat="1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112"/>
      <c r="AS30" s="49"/>
      <c r="AT30" s="1"/>
      <c r="AU30" s="1"/>
    </row>
    <row r="31" spans="1:52" s="25" customFormat="1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112"/>
      <c r="AS31" s="49"/>
      <c r="AT31" s="1"/>
      <c r="AU31" s="1"/>
    </row>
    <row r="32" spans="1:52" s="25" customFormat="1"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112"/>
      <c r="AS32" s="49"/>
      <c r="AT32" s="1"/>
      <c r="AU32" s="1"/>
    </row>
    <row r="33" spans="3:47" s="25" customForma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5" customForma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5" customForma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7"/>
  <dimension ref="A1:AW32"/>
  <sheetViews>
    <sheetView workbookViewId="0">
      <pane xSplit="1" topLeftCell="AN1" activePane="topRight" state="frozen"/>
      <selection activeCell="AP28" sqref="AP28"/>
      <selection pane="topRight"/>
    </sheetView>
  </sheetViews>
  <sheetFormatPr defaultRowHeight="15"/>
  <cols>
    <col min="2" max="42" width="10.140625" customWidth="1"/>
  </cols>
  <sheetData>
    <row r="1" spans="1:49" s="60" customFormat="1" ht="20.25">
      <c r="A1" s="88" t="s">
        <v>138</v>
      </c>
    </row>
    <row r="2" spans="1:49" s="60" customFormat="1"/>
    <row r="3" spans="1:49" s="60" customFormat="1">
      <c r="A3" s="60" t="s">
        <v>149</v>
      </c>
      <c r="W3" s="46"/>
      <c r="X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9" s="42" customFormat="1">
      <c r="A4" s="4"/>
      <c r="B4" s="152" t="s">
        <v>64</v>
      </c>
      <c r="C4" s="152" t="s">
        <v>65</v>
      </c>
      <c r="D4" s="152" t="s">
        <v>66</v>
      </c>
      <c r="E4" s="152" t="s">
        <v>67</v>
      </c>
      <c r="F4" s="152" t="s">
        <v>63</v>
      </c>
      <c r="G4" s="152" t="s">
        <v>62</v>
      </c>
      <c r="H4" s="152" t="s">
        <v>61</v>
      </c>
      <c r="I4" s="152" t="s">
        <v>60</v>
      </c>
      <c r="J4" s="152" t="s">
        <v>59</v>
      </c>
      <c r="K4" s="152" t="s">
        <v>58</v>
      </c>
      <c r="L4" s="152" t="s">
        <v>57</v>
      </c>
      <c r="M4" s="152" t="s">
        <v>56</v>
      </c>
      <c r="N4" s="152" t="s">
        <v>55</v>
      </c>
      <c r="O4" s="152" t="s">
        <v>54</v>
      </c>
      <c r="P4" s="152" t="s">
        <v>53</v>
      </c>
      <c r="Q4" s="152" t="s">
        <v>52</v>
      </c>
      <c r="R4" s="152" t="s">
        <v>49</v>
      </c>
      <c r="S4" s="152" t="s">
        <v>50</v>
      </c>
      <c r="T4" s="152" t="s">
        <v>51</v>
      </c>
      <c r="U4" s="152" t="s">
        <v>48</v>
      </c>
      <c r="V4" s="152" t="s">
        <v>40</v>
      </c>
      <c r="W4" s="152" t="s">
        <v>15</v>
      </c>
      <c r="X4" s="152" t="s">
        <v>16</v>
      </c>
      <c r="Y4" s="152" t="s">
        <v>17</v>
      </c>
      <c r="Z4" s="152" t="s">
        <v>18</v>
      </c>
      <c r="AA4" s="152" t="s">
        <v>19</v>
      </c>
      <c r="AB4" s="152" t="s">
        <v>20</v>
      </c>
      <c r="AC4" s="152" t="s">
        <v>21</v>
      </c>
      <c r="AD4" s="152" t="s">
        <v>22</v>
      </c>
      <c r="AE4" s="152" t="s">
        <v>23</v>
      </c>
      <c r="AF4" s="152" t="s">
        <v>24</v>
      </c>
      <c r="AG4" s="152" t="s">
        <v>25</v>
      </c>
      <c r="AH4" s="152" t="s">
        <v>26</v>
      </c>
      <c r="AI4" s="152" t="s">
        <v>27</v>
      </c>
      <c r="AJ4" s="152" t="s">
        <v>28</v>
      </c>
      <c r="AK4" s="152" t="s">
        <v>29</v>
      </c>
      <c r="AL4" s="152" t="s">
        <v>30</v>
      </c>
      <c r="AM4" s="152" t="s">
        <v>31</v>
      </c>
      <c r="AN4" s="152" t="s">
        <v>47</v>
      </c>
      <c r="AO4" s="152" t="s">
        <v>91</v>
      </c>
      <c r="AP4" s="152" t="s">
        <v>96</v>
      </c>
      <c r="AQ4" s="152" t="s">
        <v>97</v>
      </c>
      <c r="AR4" s="152" t="s">
        <v>163</v>
      </c>
      <c r="AS4" s="152" t="s">
        <v>172</v>
      </c>
      <c r="AT4" s="158" t="s">
        <v>176</v>
      </c>
      <c r="AU4" s="158" t="s">
        <v>179</v>
      </c>
      <c r="AV4" s="158" t="s">
        <v>180</v>
      </c>
      <c r="AW4" s="158" t="s">
        <v>186</v>
      </c>
    </row>
    <row r="5" spans="1:49" s="42" customFormat="1">
      <c r="A5" s="4" t="s">
        <v>3</v>
      </c>
      <c r="B5" s="153">
        <v>1.51</v>
      </c>
      <c r="C5" s="153">
        <v>1.53</v>
      </c>
      <c r="D5" s="153">
        <v>1.52</v>
      </c>
      <c r="E5" s="153">
        <v>1.63</v>
      </c>
      <c r="F5" s="153">
        <v>1.63</v>
      </c>
      <c r="G5" s="153">
        <v>1.63</v>
      </c>
      <c r="H5" s="153">
        <v>1.64</v>
      </c>
      <c r="I5" s="153">
        <v>1.84</v>
      </c>
      <c r="J5" s="153">
        <v>1.81</v>
      </c>
      <c r="K5" s="153">
        <v>1.87</v>
      </c>
      <c r="L5" s="153">
        <v>2.04</v>
      </c>
      <c r="M5" s="153">
        <v>1.9</v>
      </c>
      <c r="N5" s="153">
        <v>2.0499999999999998</v>
      </c>
      <c r="O5" s="153">
        <v>2.02</v>
      </c>
      <c r="P5" s="153">
        <v>2.06</v>
      </c>
      <c r="Q5" s="153">
        <v>2.0299999999999998</v>
      </c>
      <c r="R5" s="153">
        <v>1.75</v>
      </c>
      <c r="S5" s="153">
        <v>1.83</v>
      </c>
      <c r="T5" s="153">
        <v>1.61</v>
      </c>
      <c r="U5" s="153">
        <v>1.59</v>
      </c>
      <c r="V5" s="153">
        <v>1.5</v>
      </c>
      <c r="W5" s="153">
        <v>1.4</v>
      </c>
      <c r="X5" s="153">
        <v>1.37</v>
      </c>
      <c r="Y5" s="153">
        <v>1.39</v>
      </c>
      <c r="Z5" s="153">
        <v>1.48</v>
      </c>
      <c r="AA5" s="153">
        <v>1.41</v>
      </c>
      <c r="AB5" s="153">
        <v>1.47</v>
      </c>
      <c r="AC5" s="153">
        <v>1.55</v>
      </c>
      <c r="AD5" s="153">
        <v>1.57</v>
      </c>
      <c r="AE5" s="153">
        <v>1.86</v>
      </c>
      <c r="AF5" s="153">
        <v>1.96</v>
      </c>
      <c r="AG5" s="153">
        <v>2.42</v>
      </c>
      <c r="AH5" s="153">
        <v>2.79</v>
      </c>
      <c r="AI5" s="153">
        <v>3.14</v>
      </c>
      <c r="AJ5" s="153">
        <v>3.52</v>
      </c>
      <c r="AK5" s="153">
        <v>4.08</v>
      </c>
      <c r="AL5" s="153">
        <v>4.34</v>
      </c>
      <c r="AM5" s="153">
        <v>4.42</v>
      </c>
      <c r="AN5" s="153">
        <v>4.79</v>
      </c>
      <c r="AO5" s="153">
        <v>4.28</v>
      </c>
      <c r="AP5" s="153">
        <v>4.0599999999999996</v>
      </c>
      <c r="AQ5" s="153">
        <v>3.92</v>
      </c>
      <c r="AR5" s="153">
        <v>3.6</v>
      </c>
      <c r="AS5" s="153">
        <v>3.3672851685410827</v>
      </c>
      <c r="AT5" s="173">
        <v>3.29</v>
      </c>
      <c r="AU5" s="169">
        <v>2.9462981940083779</v>
      </c>
      <c r="AV5" s="173">
        <v>2.5759390833811322</v>
      </c>
      <c r="AW5" s="173">
        <v>2.462344259169138</v>
      </c>
    </row>
    <row r="6" spans="1:49" s="42" customFormat="1">
      <c r="A6" s="4" t="s">
        <v>4</v>
      </c>
      <c r="B6" s="153">
        <v>1.25</v>
      </c>
      <c r="C6" s="153">
        <v>1.19</v>
      </c>
      <c r="D6" s="153">
        <v>1.1399999999999999</v>
      </c>
      <c r="E6" s="153">
        <v>1.19</v>
      </c>
      <c r="F6" s="153">
        <v>1.19</v>
      </c>
      <c r="G6" s="153">
        <v>1.26</v>
      </c>
      <c r="H6" s="153">
        <v>1.34</v>
      </c>
      <c r="I6" s="153">
        <v>1.35</v>
      </c>
      <c r="J6" s="153">
        <v>1.39</v>
      </c>
      <c r="K6" s="153">
        <v>1.39</v>
      </c>
      <c r="L6" s="153">
        <v>1.44</v>
      </c>
      <c r="M6" s="153">
        <v>1.35</v>
      </c>
      <c r="N6" s="153">
        <v>1.32</v>
      </c>
      <c r="O6" s="153">
        <v>1.31</v>
      </c>
      <c r="P6" s="153">
        <v>1.1200000000000001</v>
      </c>
      <c r="Q6" s="153">
        <v>1.1499999999999999</v>
      </c>
      <c r="R6" s="153">
        <v>1.0900000000000001</v>
      </c>
      <c r="S6" s="153">
        <v>1.08</v>
      </c>
      <c r="T6" s="153">
        <v>1.1000000000000001</v>
      </c>
      <c r="U6" s="153">
        <v>1.06</v>
      </c>
      <c r="V6" s="153">
        <v>1.04</v>
      </c>
      <c r="W6" s="153">
        <v>1</v>
      </c>
      <c r="X6" s="153">
        <v>0.97</v>
      </c>
      <c r="Y6" s="153">
        <v>0.97</v>
      </c>
      <c r="Z6" s="153">
        <v>1.01</v>
      </c>
      <c r="AA6" s="153">
        <v>1.1000000000000001</v>
      </c>
      <c r="AB6" s="153">
        <v>1.1599999999999999</v>
      </c>
      <c r="AC6" s="153">
        <v>1.36</v>
      </c>
      <c r="AD6" s="153">
        <v>1.62</v>
      </c>
      <c r="AE6" s="153">
        <v>1.89</v>
      </c>
      <c r="AF6" s="153">
        <v>2.2799999999999998</v>
      </c>
      <c r="AG6" s="153">
        <v>2.58</v>
      </c>
      <c r="AH6" s="153">
        <v>2.78</v>
      </c>
      <c r="AI6" s="153">
        <v>3.01</v>
      </c>
      <c r="AJ6" s="153">
        <v>3.23</v>
      </c>
      <c r="AK6" s="153">
        <v>3.64</v>
      </c>
      <c r="AL6" s="153">
        <v>3.96</v>
      </c>
      <c r="AM6" s="153">
        <v>4.2699999999999996</v>
      </c>
      <c r="AN6" s="153">
        <v>4.29</v>
      </c>
      <c r="AO6" s="153">
        <v>4.1100000000000003</v>
      </c>
      <c r="AP6" s="153">
        <v>3.88</v>
      </c>
      <c r="AQ6" s="153">
        <v>3.48</v>
      </c>
      <c r="AR6" s="153">
        <v>3.25</v>
      </c>
      <c r="AS6" s="153">
        <v>2.9899844225797834</v>
      </c>
      <c r="AT6" s="173">
        <v>2.75</v>
      </c>
      <c r="AU6" s="169">
        <v>2.5425998144526258</v>
      </c>
      <c r="AV6" s="173">
        <v>2.4677535685895284</v>
      </c>
      <c r="AW6" s="173">
        <v>2.3111930079640155</v>
      </c>
    </row>
    <row r="7" spans="1:49" s="42" customFormat="1">
      <c r="A7" s="4" t="s">
        <v>5</v>
      </c>
      <c r="B7" s="153">
        <v>2.15</v>
      </c>
      <c r="C7" s="153">
        <v>2.2400000000000002</v>
      </c>
      <c r="D7" s="153">
        <v>2.27</v>
      </c>
      <c r="E7" s="153">
        <v>2.23</v>
      </c>
      <c r="F7" s="153">
        <v>2.21</v>
      </c>
      <c r="G7" s="153">
        <v>2.25</v>
      </c>
      <c r="H7" s="153">
        <v>2.33</v>
      </c>
      <c r="I7" s="153">
        <v>2.44</v>
      </c>
      <c r="J7" s="153">
        <v>2.4</v>
      </c>
      <c r="K7" s="153">
        <v>2.23</v>
      </c>
      <c r="L7" s="153">
        <v>2.21</v>
      </c>
      <c r="M7" s="153">
        <v>2.13</v>
      </c>
      <c r="N7" s="153">
        <v>2.0299999999999998</v>
      </c>
      <c r="O7" s="153">
        <v>2.12</v>
      </c>
      <c r="P7" s="153">
        <v>1.95</v>
      </c>
      <c r="Q7" s="153">
        <v>1.92</v>
      </c>
      <c r="R7" s="153">
        <v>1.82</v>
      </c>
      <c r="S7" s="153">
        <v>1.77</v>
      </c>
      <c r="T7" s="153">
        <v>1.85</v>
      </c>
      <c r="U7" s="153">
        <v>1.72</v>
      </c>
      <c r="V7" s="153">
        <v>1.83</v>
      </c>
      <c r="W7" s="153">
        <v>1.74</v>
      </c>
      <c r="X7" s="153">
        <v>1.61</v>
      </c>
      <c r="Y7" s="153">
        <v>1.58</v>
      </c>
      <c r="Z7" s="153">
        <v>1.4</v>
      </c>
      <c r="AA7" s="153">
        <v>1.41</v>
      </c>
      <c r="AB7" s="153">
        <v>1.5</v>
      </c>
      <c r="AC7" s="153">
        <v>1.65</v>
      </c>
      <c r="AD7" s="153">
        <v>1.78</v>
      </c>
      <c r="AE7" s="153">
        <v>1.94</v>
      </c>
      <c r="AF7" s="153">
        <v>2.33</v>
      </c>
      <c r="AG7" s="153">
        <v>2.71</v>
      </c>
      <c r="AH7" s="153">
        <v>3.55</v>
      </c>
      <c r="AI7" s="153">
        <v>3.88</v>
      </c>
      <c r="AJ7" s="153">
        <v>4.2699999999999996</v>
      </c>
      <c r="AK7" s="153">
        <v>4.9400000000000004</v>
      </c>
      <c r="AL7" s="153">
        <v>4.9400000000000004</v>
      </c>
      <c r="AM7" s="153">
        <v>5.08</v>
      </c>
      <c r="AN7" s="153">
        <v>4.68</v>
      </c>
      <c r="AO7" s="153">
        <v>4.24</v>
      </c>
      <c r="AP7" s="153">
        <v>4.16</v>
      </c>
      <c r="AQ7" s="153">
        <v>3.92</v>
      </c>
      <c r="AR7" s="153">
        <v>4</v>
      </c>
      <c r="AS7" s="153">
        <v>3.9861176258138182</v>
      </c>
      <c r="AT7" s="173">
        <v>3.65</v>
      </c>
      <c r="AU7" s="169">
        <v>3.5737850372049613</v>
      </c>
      <c r="AV7" s="173">
        <v>3.422617139360292</v>
      </c>
      <c r="AW7" s="173">
        <v>3.0440060492039938</v>
      </c>
    </row>
    <row r="8" spans="1:49" s="42" customFormat="1">
      <c r="A8" s="4" t="s">
        <v>6</v>
      </c>
      <c r="B8" s="153">
        <v>1.56</v>
      </c>
      <c r="C8" s="153">
        <v>1.61</v>
      </c>
      <c r="D8" s="153">
        <v>1.61</v>
      </c>
      <c r="E8" s="153">
        <v>1.37</v>
      </c>
      <c r="F8" s="153">
        <v>1.4</v>
      </c>
      <c r="G8" s="153">
        <v>1.43</v>
      </c>
      <c r="H8" s="153">
        <v>1.6</v>
      </c>
      <c r="I8" s="153">
        <v>1.87</v>
      </c>
      <c r="J8" s="153">
        <v>1.81</v>
      </c>
      <c r="K8" s="153">
        <v>1.78</v>
      </c>
      <c r="L8" s="153">
        <v>1.74</v>
      </c>
      <c r="M8" s="153">
        <v>1.65</v>
      </c>
      <c r="N8" s="153">
        <v>1.69</v>
      </c>
      <c r="O8" s="153">
        <v>1.69</v>
      </c>
      <c r="P8" s="153">
        <v>1.56</v>
      </c>
      <c r="Q8" s="153">
        <v>1.55</v>
      </c>
      <c r="R8" s="153">
        <v>1.47</v>
      </c>
      <c r="S8" s="153">
        <v>1.4</v>
      </c>
      <c r="T8" s="153">
        <v>1.29</v>
      </c>
      <c r="U8" s="153">
        <v>1.24</v>
      </c>
      <c r="V8" s="153">
        <v>1.29</v>
      </c>
      <c r="W8" s="153">
        <v>1.3</v>
      </c>
      <c r="X8" s="153">
        <v>1.49</v>
      </c>
      <c r="Y8" s="153">
        <v>1.43</v>
      </c>
      <c r="Z8" s="153">
        <v>1.35</v>
      </c>
      <c r="AA8" s="153">
        <v>1.42</v>
      </c>
      <c r="AB8" s="153">
        <v>1.39</v>
      </c>
      <c r="AC8" s="153">
        <v>1.51</v>
      </c>
      <c r="AD8" s="153">
        <v>1.59</v>
      </c>
      <c r="AE8" s="153">
        <v>1.63</v>
      </c>
      <c r="AF8" s="153">
        <v>1.66</v>
      </c>
      <c r="AG8" s="153">
        <v>1.69</v>
      </c>
      <c r="AH8" s="153">
        <v>1.8</v>
      </c>
      <c r="AI8" s="153">
        <v>1.95</v>
      </c>
      <c r="AJ8" s="153">
        <v>2.2599999999999998</v>
      </c>
      <c r="AK8" s="153">
        <v>2.57</v>
      </c>
      <c r="AL8" s="153">
        <v>2.76</v>
      </c>
      <c r="AM8" s="153">
        <v>2.93</v>
      </c>
      <c r="AN8" s="153">
        <v>2.74</v>
      </c>
      <c r="AO8" s="153">
        <v>2.5</v>
      </c>
      <c r="AP8" s="153">
        <v>2.21</v>
      </c>
      <c r="AQ8" s="153">
        <v>2.13</v>
      </c>
      <c r="AR8" s="153">
        <v>2.0299999999999998</v>
      </c>
      <c r="AS8" s="153">
        <v>2.1749873207452657</v>
      </c>
      <c r="AT8" s="173">
        <v>2.33</v>
      </c>
      <c r="AU8" s="169">
        <v>2.1567346438115109</v>
      </c>
      <c r="AV8" s="173">
        <v>2.3191855406733972</v>
      </c>
      <c r="AW8" s="173">
        <v>2.0732211301950088</v>
      </c>
    </row>
    <row r="9" spans="1:49" s="42" customFormat="1">
      <c r="A9" s="4" t="s">
        <v>7</v>
      </c>
      <c r="B9" s="153">
        <v>1.51</v>
      </c>
      <c r="C9" s="153">
        <v>1.6</v>
      </c>
      <c r="D9" s="153">
        <v>1.63</v>
      </c>
      <c r="E9" s="153">
        <v>1.74</v>
      </c>
      <c r="F9" s="153">
        <v>1.74</v>
      </c>
      <c r="G9" s="153">
        <v>1.7</v>
      </c>
      <c r="H9" s="153">
        <v>1.72</v>
      </c>
      <c r="I9" s="153">
        <v>1.92</v>
      </c>
      <c r="J9" s="153">
        <v>1.97</v>
      </c>
      <c r="K9" s="153">
        <v>1.91</v>
      </c>
      <c r="L9" s="153">
        <v>2.0099999999999998</v>
      </c>
      <c r="M9" s="153">
        <v>1.98</v>
      </c>
      <c r="N9" s="153">
        <v>1.99</v>
      </c>
      <c r="O9" s="153">
        <v>2.11</v>
      </c>
      <c r="P9" s="153">
        <v>1.96</v>
      </c>
      <c r="Q9" s="153">
        <v>1.8</v>
      </c>
      <c r="R9" s="153">
        <v>1.72</v>
      </c>
      <c r="S9" s="153">
        <v>1.72</v>
      </c>
      <c r="T9" s="153">
        <v>1.77</v>
      </c>
      <c r="U9" s="153">
        <v>1.75</v>
      </c>
      <c r="V9" s="153">
        <v>1.71</v>
      </c>
      <c r="W9" s="153">
        <v>1.67</v>
      </c>
      <c r="X9" s="153">
        <v>1.65</v>
      </c>
      <c r="Y9" s="153">
        <v>1.79</v>
      </c>
      <c r="Z9" s="153">
        <v>1.77</v>
      </c>
      <c r="AA9" s="153">
        <v>1.85</v>
      </c>
      <c r="AB9" s="153">
        <v>1.93</v>
      </c>
      <c r="AC9" s="153">
        <v>2.06</v>
      </c>
      <c r="AD9" s="153">
        <v>2.37</v>
      </c>
      <c r="AE9" s="153">
        <v>2.72</v>
      </c>
      <c r="AF9" s="153">
        <v>2.74</v>
      </c>
      <c r="AG9" s="153">
        <v>2.66</v>
      </c>
      <c r="AH9" s="153">
        <v>2.69</v>
      </c>
      <c r="AI9" s="153">
        <v>2.46</v>
      </c>
      <c r="AJ9" s="153">
        <v>2.63</v>
      </c>
      <c r="AK9" s="153">
        <v>3.03</v>
      </c>
      <c r="AL9" s="153">
        <v>2.99</v>
      </c>
      <c r="AM9" s="153">
        <v>3.04</v>
      </c>
      <c r="AN9" s="153">
        <v>3.1</v>
      </c>
      <c r="AO9" s="153">
        <v>2.79</v>
      </c>
      <c r="AP9" s="153">
        <v>2.63</v>
      </c>
      <c r="AQ9" s="153">
        <v>2.62</v>
      </c>
      <c r="AR9" s="153">
        <v>2.46</v>
      </c>
      <c r="AS9" s="153">
        <v>2.3468669230404862</v>
      </c>
      <c r="AT9" s="173">
        <v>2.2599999999999998</v>
      </c>
      <c r="AU9" s="169">
        <v>2.09596073034198</v>
      </c>
      <c r="AV9" s="173">
        <v>1.9678810200693757</v>
      </c>
      <c r="AW9" s="173">
        <v>1.8235148803698717</v>
      </c>
    </row>
    <row r="10" spans="1:49" s="42" customFormat="1">
      <c r="A10" s="4" t="s">
        <v>8</v>
      </c>
      <c r="B10" s="153">
        <v>1.57</v>
      </c>
      <c r="C10" s="153">
        <v>1.56</v>
      </c>
      <c r="D10" s="153">
        <v>1.52</v>
      </c>
      <c r="E10" s="153">
        <v>1.49</v>
      </c>
      <c r="F10" s="153">
        <v>1.47</v>
      </c>
      <c r="G10" s="153">
        <v>1.46</v>
      </c>
      <c r="H10" s="153">
        <v>1.54</v>
      </c>
      <c r="I10" s="153">
        <v>1.62</v>
      </c>
      <c r="J10" s="153">
        <v>1.63</v>
      </c>
      <c r="K10" s="153">
        <v>1.72</v>
      </c>
      <c r="L10" s="153">
        <v>1.83</v>
      </c>
      <c r="M10" s="153">
        <v>1.84</v>
      </c>
      <c r="N10" s="153">
        <v>1.83</v>
      </c>
      <c r="O10" s="153">
        <v>1.73</v>
      </c>
      <c r="P10" s="153">
        <v>1.54</v>
      </c>
      <c r="Q10" s="153">
        <v>1.51</v>
      </c>
      <c r="R10" s="153">
        <v>1.34</v>
      </c>
      <c r="S10" s="153">
        <v>1.28</v>
      </c>
      <c r="T10" s="153">
        <v>1.33</v>
      </c>
      <c r="U10" s="153">
        <v>1.27</v>
      </c>
      <c r="V10" s="153">
        <v>1.33</v>
      </c>
      <c r="W10" s="153">
        <v>1.35</v>
      </c>
      <c r="X10" s="153">
        <v>1.28</v>
      </c>
      <c r="Y10" s="153">
        <v>1.3</v>
      </c>
      <c r="Z10" s="153">
        <v>1.33</v>
      </c>
      <c r="AA10" s="153">
        <v>1.35</v>
      </c>
      <c r="AB10" s="153">
        <v>1.49</v>
      </c>
      <c r="AC10" s="153">
        <v>1.47</v>
      </c>
      <c r="AD10" s="153">
        <v>1.53</v>
      </c>
      <c r="AE10" s="153">
        <v>1.6</v>
      </c>
      <c r="AF10" s="153">
        <v>1.63</v>
      </c>
      <c r="AG10" s="153">
        <v>2.12</v>
      </c>
      <c r="AH10" s="153">
        <v>2.09</v>
      </c>
      <c r="AI10" s="153">
        <v>2.2799999999999998</v>
      </c>
      <c r="AJ10" s="153">
        <v>2.4500000000000002</v>
      </c>
      <c r="AK10" s="153">
        <v>2.2799999999999998</v>
      </c>
      <c r="AL10" s="153">
        <v>2.4500000000000002</v>
      </c>
      <c r="AM10" s="153">
        <v>2.38</v>
      </c>
      <c r="AN10" s="153">
        <v>2.23</v>
      </c>
      <c r="AO10" s="153">
        <v>2.0299999999999998</v>
      </c>
      <c r="AP10" s="153">
        <v>2</v>
      </c>
      <c r="AQ10" s="153">
        <v>1.96</v>
      </c>
      <c r="AR10" s="153">
        <v>2.09</v>
      </c>
      <c r="AS10" s="153">
        <v>2.3010389626548582</v>
      </c>
      <c r="AT10" s="173">
        <v>2.08</v>
      </c>
      <c r="AU10" s="169">
        <v>2.0769663085992911</v>
      </c>
      <c r="AV10" s="173">
        <v>2.0308548530179769</v>
      </c>
      <c r="AW10" s="173">
        <v>1.8687907254241347</v>
      </c>
    </row>
    <row r="11" spans="1:49" s="42" customFormat="1">
      <c r="A11" s="4" t="s">
        <v>14</v>
      </c>
      <c r="B11" s="153">
        <v>1.48</v>
      </c>
      <c r="C11" s="153">
        <v>1.65</v>
      </c>
      <c r="D11" s="153">
        <v>1.74</v>
      </c>
      <c r="E11" s="153">
        <v>1.84</v>
      </c>
      <c r="F11" s="153">
        <v>1.78</v>
      </c>
      <c r="G11" s="153">
        <v>1.51</v>
      </c>
      <c r="H11" s="153">
        <v>1.73</v>
      </c>
      <c r="I11" s="153">
        <v>2.42</v>
      </c>
      <c r="J11" s="153">
        <v>2.7</v>
      </c>
      <c r="K11" s="153">
        <v>2.82</v>
      </c>
      <c r="L11" s="153">
        <v>2.57</v>
      </c>
      <c r="M11" s="153">
        <v>1.98</v>
      </c>
      <c r="N11" s="153">
        <v>2.08</v>
      </c>
      <c r="O11" s="153">
        <v>2.46</v>
      </c>
      <c r="P11" s="153">
        <v>2.2799999999999998</v>
      </c>
      <c r="Q11" s="153">
        <v>2.35</v>
      </c>
      <c r="R11" s="153">
        <v>1.88</v>
      </c>
      <c r="S11" s="153">
        <v>1.53</v>
      </c>
      <c r="T11" s="153">
        <v>1.56</v>
      </c>
      <c r="U11" s="153">
        <v>1.26</v>
      </c>
      <c r="V11" s="153">
        <v>1.33</v>
      </c>
      <c r="W11" s="153">
        <v>1.31</v>
      </c>
      <c r="X11" s="153">
        <v>1.1299999999999999</v>
      </c>
      <c r="Y11" s="153">
        <v>1.06</v>
      </c>
      <c r="Z11" s="153">
        <v>1.32</v>
      </c>
      <c r="AA11" s="153">
        <v>1.52</v>
      </c>
      <c r="AB11" s="153">
        <v>1.67</v>
      </c>
      <c r="AC11" s="153">
        <v>1.86</v>
      </c>
      <c r="AD11" s="153">
        <v>1.8</v>
      </c>
      <c r="AE11" s="153">
        <v>1.74</v>
      </c>
      <c r="AF11" s="153">
        <v>2.12</v>
      </c>
      <c r="AG11" s="153">
        <v>2.81</v>
      </c>
      <c r="AH11" s="153">
        <v>3.39</v>
      </c>
      <c r="AI11" s="153">
        <v>4.46</v>
      </c>
      <c r="AJ11" s="153">
        <v>5.12</v>
      </c>
      <c r="AK11" s="153">
        <v>5.2</v>
      </c>
      <c r="AL11" s="153">
        <v>6.4</v>
      </c>
      <c r="AM11" s="153">
        <v>6.14</v>
      </c>
      <c r="AN11" s="153">
        <v>5.98</v>
      </c>
      <c r="AO11" s="153">
        <v>6.22</v>
      </c>
      <c r="AP11" s="153">
        <v>5.86</v>
      </c>
      <c r="AQ11" s="153">
        <v>5.91</v>
      </c>
      <c r="AR11" s="153">
        <v>5.72</v>
      </c>
      <c r="AS11" s="153">
        <v>6.0246616037993324</v>
      </c>
      <c r="AT11" s="173">
        <v>6.47</v>
      </c>
      <c r="AU11" s="169">
        <v>5.7080845324281952</v>
      </c>
      <c r="AV11" s="173">
        <v>5.8136304706359923</v>
      </c>
      <c r="AW11" s="173">
        <v>5.0411254368315479</v>
      </c>
    </row>
    <row r="12" spans="1:49" s="42" customFormat="1">
      <c r="A12" s="4" t="s">
        <v>9</v>
      </c>
      <c r="B12" s="153">
        <v>1.73</v>
      </c>
      <c r="C12" s="153">
        <v>1.7</v>
      </c>
      <c r="D12" s="153">
        <v>1.64</v>
      </c>
      <c r="E12" s="153">
        <v>1.69</v>
      </c>
      <c r="F12" s="153">
        <v>1.72</v>
      </c>
      <c r="G12" s="153">
        <v>1.76</v>
      </c>
      <c r="H12" s="153">
        <v>2</v>
      </c>
      <c r="I12" s="153">
        <v>1.97</v>
      </c>
      <c r="J12" s="153">
        <v>2.0099999999999998</v>
      </c>
      <c r="K12" s="153">
        <v>2.11</v>
      </c>
      <c r="L12" s="153">
        <v>2.0699999999999998</v>
      </c>
      <c r="M12" s="153">
        <v>2.0099999999999998</v>
      </c>
      <c r="N12" s="153">
        <v>1.94</v>
      </c>
      <c r="O12" s="153">
        <v>1.9</v>
      </c>
      <c r="P12" s="153">
        <v>1.61</v>
      </c>
      <c r="Q12" s="153">
        <v>1.67</v>
      </c>
      <c r="R12" s="153">
        <v>1.53</v>
      </c>
      <c r="S12" s="153">
        <v>1.5</v>
      </c>
      <c r="T12" s="153">
        <v>1.52</v>
      </c>
      <c r="U12" s="153">
        <v>1.52</v>
      </c>
      <c r="V12" s="153">
        <v>1.58</v>
      </c>
      <c r="W12" s="153">
        <v>1.53</v>
      </c>
      <c r="X12" s="153">
        <v>1.64</v>
      </c>
      <c r="Y12" s="153">
        <v>1.56</v>
      </c>
      <c r="Z12" s="153">
        <v>1.58</v>
      </c>
      <c r="AA12" s="153">
        <v>1.68</v>
      </c>
      <c r="AB12" s="153">
        <v>1.58</v>
      </c>
      <c r="AC12" s="153">
        <v>1.61</v>
      </c>
      <c r="AD12" s="153">
        <v>1.67</v>
      </c>
      <c r="AE12" s="153">
        <v>1.67</v>
      </c>
      <c r="AF12" s="153">
        <v>1.96</v>
      </c>
      <c r="AG12" s="153">
        <v>2.19</v>
      </c>
      <c r="AH12" s="153">
        <v>2.4300000000000002</v>
      </c>
      <c r="AI12" s="153">
        <v>2.5099999999999998</v>
      </c>
      <c r="AJ12" s="153">
        <v>2.46</v>
      </c>
      <c r="AK12" s="153">
        <v>2.5</v>
      </c>
      <c r="AL12" s="153">
        <v>2.33</v>
      </c>
      <c r="AM12" s="153">
        <v>2.39</v>
      </c>
      <c r="AN12" s="153">
        <v>2.54</v>
      </c>
      <c r="AO12" s="153">
        <v>2.48</v>
      </c>
      <c r="AP12" s="153">
        <v>2.48</v>
      </c>
      <c r="AQ12" s="153">
        <v>2.4500000000000002</v>
      </c>
      <c r="AR12" s="153">
        <v>2.4</v>
      </c>
      <c r="AS12" s="153">
        <v>2.2798752911597853</v>
      </c>
      <c r="AT12" s="173">
        <v>2.3199999999999998</v>
      </c>
      <c r="AU12" s="169">
        <v>2.1375692856302089</v>
      </c>
      <c r="AV12" s="173">
        <v>2.0284264090230488</v>
      </c>
      <c r="AW12" s="173">
        <v>1.9594627305048733</v>
      </c>
    </row>
    <row r="13" spans="1:49" s="42" customFormat="1">
      <c r="A13" s="4" t="s">
        <v>10</v>
      </c>
      <c r="B13" s="153">
        <v>1.43</v>
      </c>
      <c r="C13" s="153">
        <v>1.55</v>
      </c>
      <c r="D13" s="153">
        <v>1.65</v>
      </c>
      <c r="E13" s="153">
        <v>1.63</v>
      </c>
      <c r="F13" s="153">
        <v>1.76</v>
      </c>
      <c r="G13" s="153">
        <v>1.8</v>
      </c>
      <c r="H13" s="153">
        <v>1.9</v>
      </c>
      <c r="I13" s="153">
        <v>1.99</v>
      </c>
      <c r="J13" s="153">
        <v>1.92</v>
      </c>
      <c r="K13" s="153">
        <v>1.87</v>
      </c>
      <c r="L13" s="153">
        <v>1.79</v>
      </c>
      <c r="M13" s="153">
        <v>1.72</v>
      </c>
      <c r="N13" s="153">
        <v>1.72</v>
      </c>
      <c r="O13" s="153">
        <v>1.7</v>
      </c>
      <c r="P13" s="153">
        <v>1.65</v>
      </c>
      <c r="Q13" s="153">
        <v>1.71</v>
      </c>
      <c r="R13" s="153">
        <v>1.69</v>
      </c>
      <c r="S13" s="153">
        <v>1.7</v>
      </c>
      <c r="T13" s="153">
        <v>1.79</v>
      </c>
      <c r="U13" s="153">
        <v>1.7</v>
      </c>
      <c r="V13" s="153">
        <v>1.67</v>
      </c>
      <c r="W13" s="153">
        <v>1.62</v>
      </c>
      <c r="X13" s="153">
        <v>1.63</v>
      </c>
      <c r="Y13" s="153">
        <v>1.73</v>
      </c>
      <c r="Z13" s="153">
        <v>1.75</v>
      </c>
      <c r="AA13" s="153">
        <v>1.9</v>
      </c>
      <c r="AB13" s="153">
        <v>1.88</v>
      </c>
      <c r="AC13" s="153">
        <v>1.77</v>
      </c>
      <c r="AD13" s="153">
        <v>1.95</v>
      </c>
      <c r="AE13" s="153">
        <v>2.0099999999999998</v>
      </c>
      <c r="AF13" s="153">
        <v>2.06</v>
      </c>
      <c r="AG13" s="153">
        <v>2.25</v>
      </c>
      <c r="AH13" s="153">
        <v>2.17</v>
      </c>
      <c r="AI13" s="153">
        <v>2.13</v>
      </c>
      <c r="AJ13" s="153">
        <v>2.1</v>
      </c>
      <c r="AK13" s="153">
        <v>2.0299999999999998</v>
      </c>
      <c r="AL13" s="153">
        <v>2.0299999999999998</v>
      </c>
      <c r="AM13" s="153">
        <v>2.14</v>
      </c>
      <c r="AN13" s="153">
        <v>2.09</v>
      </c>
      <c r="AO13" s="153">
        <v>2.04</v>
      </c>
      <c r="AP13" s="153">
        <v>2.08</v>
      </c>
      <c r="AQ13" s="153">
        <v>2.0099999999999998</v>
      </c>
      <c r="AR13" s="153">
        <v>2.04</v>
      </c>
      <c r="AS13" s="153">
        <v>2.0360373390925641</v>
      </c>
      <c r="AT13" s="173">
        <v>1.97</v>
      </c>
      <c r="AU13" s="169">
        <v>1.7673904103880516</v>
      </c>
      <c r="AV13" s="173">
        <v>1.8012002745141877</v>
      </c>
      <c r="AW13" s="173">
        <v>1.7664953566903154</v>
      </c>
    </row>
    <row r="14" spans="1:49" s="42" customFormat="1">
      <c r="A14" s="4" t="s">
        <v>11</v>
      </c>
      <c r="B14" s="153">
        <v>1.47</v>
      </c>
      <c r="C14" s="153">
        <v>1.49</v>
      </c>
      <c r="D14" s="153">
        <v>1.55</v>
      </c>
      <c r="E14" s="153">
        <v>1.63</v>
      </c>
      <c r="F14" s="153">
        <v>1.67</v>
      </c>
      <c r="G14" s="153">
        <v>1.82</v>
      </c>
      <c r="H14" s="153">
        <v>1.76</v>
      </c>
      <c r="I14" s="153">
        <v>1.82</v>
      </c>
      <c r="J14" s="153">
        <v>1.82</v>
      </c>
      <c r="K14" s="153">
        <v>1.66</v>
      </c>
      <c r="L14" s="153">
        <v>1.71</v>
      </c>
      <c r="M14" s="153">
        <v>1.61</v>
      </c>
      <c r="N14" s="153">
        <v>1.66</v>
      </c>
      <c r="O14" s="153">
        <v>1.77</v>
      </c>
      <c r="P14" s="153">
        <v>1.73</v>
      </c>
      <c r="Q14" s="153">
        <v>1.73</v>
      </c>
      <c r="R14" s="153">
        <v>1.62</v>
      </c>
      <c r="S14" s="153">
        <v>1.52</v>
      </c>
      <c r="T14" s="153">
        <v>1.52</v>
      </c>
      <c r="U14" s="153">
        <v>1.53</v>
      </c>
      <c r="V14" s="153">
        <v>1.45</v>
      </c>
      <c r="W14" s="153">
        <v>1.39</v>
      </c>
      <c r="X14" s="153">
        <v>1.35</v>
      </c>
      <c r="Y14" s="153">
        <v>1.25</v>
      </c>
      <c r="Z14" s="153">
        <v>1.23</v>
      </c>
      <c r="AA14" s="153">
        <v>1.4</v>
      </c>
      <c r="AB14" s="153">
        <v>1.4</v>
      </c>
      <c r="AC14" s="153">
        <v>1.43</v>
      </c>
      <c r="AD14" s="153">
        <v>1.58</v>
      </c>
      <c r="AE14" s="153">
        <v>1.47</v>
      </c>
      <c r="AF14" s="153">
        <v>1.58</v>
      </c>
      <c r="AG14" s="153">
        <v>1.73</v>
      </c>
      <c r="AH14" s="153">
        <v>1.58</v>
      </c>
      <c r="AI14" s="153">
        <v>1.61</v>
      </c>
      <c r="AJ14" s="153">
        <v>1.66</v>
      </c>
      <c r="AK14" s="153">
        <v>1.61</v>
      </c>
      <c r="AL14" s="153">
        <v>1.71</v>
      </c>
      <c r="AM14" s="153">
        <v>1.86</v>
      </c>
      <c r="AN14" s="153">
        <v>1.87</v>
      </c>
      <c r="AO14" s="153">
        <v>1.96</v>
      </c>
      <c r="AP14" s="153">
        <v>2.2999999999999998</v>
      </c>
      <c r="AQ14" s="153">
        <v>2.19</v>
      </c>
      <c r="AR14" s="153">
        <v>2.17</v>
      </c>
      <c r="AS14" s="153">
        <v>2.0376991889961267</v>
      </c>
      <c r="AT14" s="173">
        <v>1.65</v>
      </c>
      <c r="AU14" s="169">
        <v>1.5806205907095729</v>
      </c>
      <c r="AV14" s="173">
        <v>1.5620694234639578</v>
      </c>
      <c r="AW14" s="173">
        <v>1.5206396878162862</v>
      </c>
    </row>
    <row r="15" spans="1:49" s="42" customFormat="1">
      <c r="A15" s="4" t="s">
        <v>12</v>
      </c>
      <c r="B15" s="153">
        <v>1.91</v>
      </c>
      <c r="C15" s="153">
        <v>1.83</v>
      </c>
      <c r="D15" s="153">
        <v>1.87</v>
      </c>
      <c r="E15" s="153">
        <v>2.04</v>
      </c>
      <c r="F15" s="153">
        <v>2.09</v>
      </c>
      <c r="G15" s="153">
        <v>2.1800000000000002</v>
      </c>
      <c r="H15" s="153">
        <v>2.37</v>
      </c>
      <c r="I15" s="153">
        <v>2.36</v>
      </c>
      <c r="J15" s="153">
        <v>2.37</v>
      </c>
      <c r="K15" s="153">
        <v>2.3199999999999998</v>
      </c>
      <c r="L15" s="153">
        <v>2.2999999999999998</v>
      </c>
      <c r="M15" s="153">
        <v>2.2999999999999998</v>
      </c>
      <c r="N15" s="153">
        <v>2.33</v>
      </c>
      <c r="O15" s="153">
        <v>2.4</v>
      </c>
      <c r="P15" s="153">
        <v>2.35</v>
      </c>
      <c r="Q15" s="153">
        <v>2.39</v>
      </c>
      <c r="R15" s="153">
        <v>2.27</v>
      </c>
      <c r="S15" s="153">
        <v>2.2799999999999998</v>
      </c>
      <c r="T15" s="153">
        <v>2.2599999999999998</v>
      </c>
      <c r="U15" s="153">
        <v>2.16</v>
      </c>
      <c r="V15" s="153">
        <v>2.06</v>
      </c>
      <c r="W15" s="153">
        <v>2.02</v>
      </c>
      <c r="X15" s="153">
        <v>2.1</v>
      </c>
      <c r="Y15" s="153">
        <v>2.0699999999999998</v>
      </c>
      <c r="Z15" s="153">
        <v>2.0699999999999998</v>
      </c>
      <c r="AA15" s="153">
        <v>2.15</v>
      </c>
      <c r="AB15" s="153">
        <v>2.09</v>
      </c>
      <c r="AC15" s="153">
        <v>2.2200000000000002</v>
      </c>
      <c r="AD15" s="153">
        <v>2.4</v>
      </c>
      <c r="AE15" s="153">
        <v>2.41</v>
      </c>
      <c r="AF15" s="153">
        <v>2.36</v>
      </c>
      <c r="AG15" s="153">
        <v>2.27</v>
      </c>
      <c r="AH15" s="153">
        <v>2.17</v>
      </c>
      <c r="AI15" s="153">
        <v>2.15</v>
      </c>
      <c r="AJ15" s="153">
        <v>2.2400000000000002</v>
      </c>
      <c r="AK15" s="153">
        <v>2.27</v>
      </c>
      <c r="AL15" s="153">
        <v>2.38</v>
      </c>
      <c r="AM15" s="153">
        <v>2.41</v>
      </c>
      <c r="AN15" s="153">
        <v>2.48</v>
      </c>
      <c r="AO15" s="153">
        <v>2.61</v>
      </c>
      <c r="AP15" s="153">
        <v>2.5299999999999998</v>
      </c>
      <c r="AQ15" s="153">
        <v>2.4</v>
      </c>
      <c r="AR15" s="153">
        <v>2.3199999999999998</v>
      </c>
      <c r="AS15" s="153">
        <v>2.2156430911261964</v>
      </c>
      <c r="AT15" s="173">
        <v>2.12</v>
      </c>
      <c r="AU15" s="169">
        <v>2.1012904090025062</v>
      </c>
      <c r="AV15" s="173">
        <v>1.9718100060379142</v>
      </c>
      <c r="AW15" s="173">
        <v>1.9016728278236816</v>
      </c>
    </row>
    <row r="16" spans="1:49" s="42" customFormat="1">
      <c r="A16" s="4" t="s">
        <v>81</v>
      </c>
      <c r="B16" s="153">
        <v>1.57</v>
      </c>
      <c r="C16" s="153">
        <v>1.6</v>
      </c>
      <c r="D16" s="153">
        <v>1.61</v>
      </c>
      <c r="E16" s="153">
        <v>1.64</v>
      </c>
      <c r="F16" s="153">
        <v>1.66</v>
      </c>
      <c r="G16" s="153">
        <v>1.69</v>
      </c>
      <c r="H16" s="153">
        <v>1.77</v>
      </c>
      <c r="I16" s="153">
        <v>1.84</v>
      </c>
      <c r="J16" s="153">
        <v>1.88</v>
      </c>
      <c r="K16" s="153">
        <v>1.84</v>
      </c>
      <c r="L16" s="153">
        <v>1.88</v>
      </c>
      <c r="M16" s="153">
        <v>1.82</v>
      </c>
      <c r="N16" s="153">
        <v>1.78</v>
      </c>
      <c r="O16" s="153">
        <v>1.8</v>
      </c>
      <c r="P16" s="153">
        <v>1.67</v>
      </c>
      <c r="Q16" s="153">
        <v>1.67</v>
      </c>
      <c r="R16" s="153">
        <v>1.58</v>
      </c>
      <c r="S16" s="153">
        <v>1.55</v>
      </c>
      <c r="T16" s="153">
        <v>1.55</v>
      </c>
      <c r="U16" s="153">
        <v>1.51</v>
      </c>
      <c r="V16" s="153">
        <v>1.48</v>
      </c>
      <c r="W16" s="153">
        <v>1.45</v>
      </c>
      <c r="X16" s="153">
        <v>1.44</v>
      </c>
      <c r="Y16" s="153">
        <v>1.41</v>
      </c>
      <c r="Z16" s="153">
        <v>1.43</v>
      </c>
      <c r="AA16" s="153">
        <v>1.49</v>
      </c>
      <c r="AB16" s="153">
        <v>1.55</v>
      </c>
      <c r="AC16" s="153">
        <v>1.64</v>
      </c>
      <c r="AD16" s="153">
        <v>1.75</v>
      </c>
      <c r="AE16" s="153">
        <v>1.86</v>
      </c>
      <c r="AF16" s="153">
        <v>2.0099999999999998</v>
      </c>
      <c r="AG16" s="153">
        <v>2.1800000000000002</v>
      </c>
      <c r="AH16" s="153">
        <v>2.33</v>
      </c>
      <c r="AI16" s="153">
        <v>2.44</v>
      </c>
      <c r="AJ16" s="153">
        <v>2.58</v>
      </c>
      <c r="AK16" s="153">
        <v>2.78</v>
      </c>
      <c r="AL16" s="153">
        <v>2.91</v>
      </c>
      <c r="AM16" s="153">
        <v>3.02</v>
      </c>
      <c r="AN16" s="153">
        <v>3</v>
      </c>
      <c r="AO16" s="153">
        <v>2.88</v>
      </c>
      <c r="AP16" s="153">
        <v>2.77</v>
      </c>
      <c r="AQ16" s="153">
        <v>2.64</v>
      </c>
      <c r="AR16" s="153">
        <v>2.56</v>
      </c>
      <c r="AS16" s="153">
        <v>2.4427521996743562</v>
      </c>
      <c r="AT16" s="173">
        <v>2.33</v>
      </c>
      <c r="AU16" s="169">
        <v>2.1975033793262928</v>
      </c>
      <c r="AV16" s="173">
        <v>2.1343448182054514</v>
      </c>
      <c r="AW16" s="173">
        <v>2.0258599516669995</v>
      </c>
    </row>
    <row r="17" spans="1:48" s="42" customFormat="1">
      <c r="A17" t="s">
        <v>153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8" ht="12.7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V18" s="172"/>
    </row>
    <row r="20" spans="1:48">
      <c r="A20" s="64" t="s">
        <v>99</v>
      </c>
    </row>
    <row r="21" spans="1:48" ht="90">
      <c r="A21" s="186" t="s">
        <v>185</v>
      </c>
    </row>
    <row r="22" spans="1:48">
      <c r="A22" s="25"/>
      <c r="AT22" s="172"/>
    </row>
    <row r="23" spans="1:48">
      <c r="AT23" s="172"/>
    </row>
    <row r="24" spans="1:48">
      <c r="AT24" s="172"/>
    </row>
    <row r="25" spans="1:48">
      <c r="AT25" s="172"/>
    </row>
    <row r="26" spans="1:48">
      <c r="AT26" s="172"/>
    </row>
    <row r="27" spans="1:48">
      <c r="AT27" s="172"/>
    </row>
    <row r="28" spans="1:48">
      <c r="AT28" s="172"/>
    </row>
    <row r="29" spans="1:48">
      <c r="AT29" s="172"/>
    </row>
    <row r="30" spans="1:48">
      <c r="AT30" s="172"/>
    </row>
    <row r="31" spans="1:48">
      <c r="AT31" s="172"/>
    </row>
    <row r="32" spans="1:48">
      <c r="AT32" s="172"/>
    </row>
  </sheetData>
  <hyperlinks>
    <hyperlink ref="A2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39"/>
  <dimension ref="A1:AW43"/>
  <sheetViews>
    <sheetView zoomScaleNormal="100" workbookViewId="0">
      <pane xSplit="1" ySplit="1" topLeftCell="AL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0.140625" customWidth="1"/>
    <col min="3" max="43" width="11" customWidth="1"/>
  </cols>
  <sheetData>
    <row r="1" spans="1:49" s="60" customFormat="1" ht="20.25">
      <c r="A1" s="85" t="s">
        <v>140</v>
      </c>
    </row>
    <row r="2" spans="1:49" s="60" customFormat="1">
      <c r="A2" s="60" t="s">
        <v>149</v>
      </c>
    </row>
    <row r="3" spans="1:49" s="150" customFormat="1">
      <c r="A3" s="151"/>
      <c r="B3" s="152" t="s">
        <v>64</v>
      </c>
      <c r="C3" s="152" t="s">
        <v>65</v>
      </c>
      <c r="D3" s="152" t="s">
        <v>66</v>
      </c>
      <c r="E3" s="152" t="s">
        <v>67</v>
      </c>
      <c r="F3" s="152" t="s">
        <v>63</v>
      </c>
      <c r="G3" s="152" t="s">
        <v>62</v>
      </c>
      <c r="H3" s="152" t="s">
        <v>61</v>
      </c>
      <c r="I3" s="152" t="s">
        <v>60</v>
      </c>
      <c r="J3" s="152" t="s">
        <v>59</v>
      </c>
      <c r="K3" s="152" t="s">
        <v>58</v>
      </c>
      <c r="L3" s="152" t="s">
        <v>57</v>
      </c>
      <c r="M3" s="152" t="s">
        <v>56</v>
      </c>
      <c r="N3" s="152" t="s">
        <v>55</v>
      </c>
      <c r="O3" s="152" t="s">
        <v>54</v>
      </c>
      <c r="P3" s="152" t="s">
        <v>53</v>
      </c>
      <c r="Q3" s="152" t="s">
        <v>52</v>
      </c>
      <c r="R3" s="152" t="s">
        <v>49</v>
      </c>
      <c r="S3" s="152" t="s">
        <v>50</v>
      </c>
      <c r="T3" s="152" t="s">
        <v>51</v>
      </c>
      <c r="U3" s="152" t="s">
        <v>48</v>
      </c>
      <c r="V3" s="152" t="s">
        <v>40</v>
      </c>
      <c r="W3" s="152" t="s">
        <v>15</v>
      </c>
      <c r="X3" s="152" t="s">
        <v>16</v>
      </c>
      <c r="Y3" s="152" t="s">
        <v>17</v>
      </c>
      <c r="Z3" s="152" t="s">
        <v>18</v>
      </c>
      <c r="AA3" s="152" t="s">
        <v>19</v>
      </c>
      <c r="AB3" s="152" t="s">
        <v>20</v>
      </c>
      <c r="AC3" s="152" t="s">
        <v>21</v>
      </c>
      <c r="AD3" s="152" t="s">
        <v>22</v>
      </c>
      <c r="AE3" s="152" t="s">
        <v>23</v>
      </c>
      <c r="AF3" s="152" t="s">
        <v>24</v>
      </c>
      <c r="AG3" s="152" t="s">
        <v>25</v>
      </c>
      <c r="AH3" s="152" t="s">
        <v>26</v>
      </c>
      <c r="AI3" s="152" t="s">
        <v>27</v>
      </c>
      <c r="AJ3" s="152" t="s">
        <v>28</v>
      </c>
      <c r="AK3" s="152" t="s">
        <v>29</v>
      </c>
      <c r="AL3" s="152" t="s">
        <v>30</v>
      </c>
      <c r="AM3" s="152" t="s">
        <v>31</v>
      </c>
      <c r="AN3" s="152" t="s">
        <v>47</v>
      </c>
      <c r="AO3" s="152" t="s">
        <v>91</v>
      </c>
      <c r="AP3" s="152" t="s">
        <v>96</v>
      </c>
      <c r="AQ3" s="152" t="s">
        <v>97</v>
      </c>
      <c r="AR3" s="152" t="s">
        <v>163</v>
      </c>
      <c r="AS3" s="152" t="s">
        <v>172</v>
      </c>
      <c r="AT3" s="158" t="s">
        <v>176</v>
      </c>
      <c r="AU3" s="158" t="s">
        <v>179</v>
      </c>
      <c r="AV3" s="158" t="s">
        <v>180</v>
      </c>
      <c r="AW3" s="158" t="s">
        <v>186</v>
      </c>
    </row>
    <row r="4" spans="1:49">
      <c r="A4" s="4" t="s">
        <v>3</v>
      </c>
      <c r="B4" s="155">
        <v>0.56000000000000005</v>
      </c>
      <c r="C4" s="155">
        <v>0.59</v>
      </c>
      <c r="D4" s="155">
        <v>0.59</v>
      </c>
      <c r="E4" s="155">
        <v>0.61</v>
      </c>
      <c r="F4" s="155">
        <v>0.72</v>
      </c>
      <c r="G4" s="155">
        <v>0.73</v>
      </c>
      <c r="H4" s="155">
        <v>0.75</v>
      </c>
      <c r="I4" s="155">
        <v>0.82</v>
      </c>
      <c r="J4" s="155">
        <v>0.67</v>
      </c>
      <c r="K4" s="155">
        <v>0.62</v>
      </c>
      <c r="L4" s="155">
        <v>0.66</v>
      </c>
      <c r="M4" s="155">
        <v>0.67</v>
      </c>
      <c r="N4" s="155">
        <v>0.75</v>
      </c>
      <c r="O4" s="155">
        <v>0.8</v>
      </c>
      <c r="P4" s="155">
        <v>0.83</v>
      </c>
      <c r="Q4" s="155">
        <v>0.81</v>
      </c>
      <c r="R4" s="155">
        <v>0.71</v>
      </c>
      <c r="S4" s="155">
        <v>0.7</v>
      </c>
      <c r="T4" s="155">
        <v>0.74</v>
      </c>
      <c r="U4" s="155">
        <v>0.71</v>
      </c>
      <c r="V4" s="155">
        <v>0.68</v>
      </c>
      <c r="W4" s="155">
        <v>0.68</v>
      </c>
      <c r="X4" s="155">
        <v>0.56999999999999995</v>
      </c>
      <c r="Y4" s="155">
        <v>0.52</v>
      </c>
      <c r="Z4" s="155">
        <v>0.53</v>
      </c>
      <c r="AA4" s="155">
        <v>0.47</v>
      </c>
      <c r="AB4" s="155">
        <v>0.47</v>
      </c>
      <c r="AC4" s="155">
        <v>0.49</v>
      </c>
      <c r="AD4" s="155">
        <v>0.54</v>
      </c>
      <c r="AE4" s="155">
        <v>0.73</v>
      </c>
      <c r="AF4" s="155">
        <v>0.86</v>
      </c>
      <c r="AG4" s="155">
        <v>1.29</v>
      </c>
      <c r="AH4" s="155">
        <v>1.75</v>
      </c>
      <c r="AI4" s="155">
        <v>1.95</v>
      </c>
      <c r="AJ4" s="155">
        <v>2.36</v>
      </c>
      <c r="AK4" s="155">
        <v>2.56</v>
      </c>
      <c r="AL4" s="155">
        <v>2.9</v>
      </c>
      <c r="AM4" s="155">
        <v>3.12</v>
      </c>
      <c r="AN4" s="155">
        <v>3.27</v>
      </c>
      <c r="AO4" s="155">
        <v>3.52</v>
      </c>
      <c r="AP4" s="155">
        <v>3.26</v>
      </c>
      <c r="AQ4" s="155">
        <v>3.25</v>
      </c>
      <c r="AR4" s="155">
        <v>2.99</v>
      </c>
      <c r="AS4" s="155">
        <v>2.58</v>
      </c>
      <c r="AT4" s="161">
        <v>2.2851426570991986</v>
      </c>
      <c r="AU4" s="173">
        <v>2.0087769547065397</v>
      </c>
      <c r="AV4" s="173">
        <v>1.8575313338157706</v>
      </c>
      <c r="AW4" s="173">
        <v>1.7378175191679293</v>
      </c>
    </row>
    <row r="5" spans="1:49">
      <c r="A5" s="4" t="s">
        <v>4</v>
      </c>
      <c r="B5" s="155">
        <v>0.49</v>
      </c>
      <c r="C5" s="155">
        <v>0.5</v>
      </c>
      <c r="D5" s="155">
        <v>0.45</v>
      </c>
      <c r="E5" s="155">
        <v>0.46</v>
      </c>
      <c r="F5" s="155">
        <v>0.47</v>
      </c>
      <c r="G5" s="155">
        <v>0.47</v>
      </c>
      <c r="H5" s="155">
        <v>0.5</v>
      </c>
      <c r="I5" s="155">
        <v>0.49</v>
      </c>
      <c r="J5" s="155">
        <v>0.54</v>
      </c>
      <c r="K5" s="155">
        <v>0.55000000000000004</v>
      </c>
      <c r="L5" s="155">
        <v>0.57999999999999996</v>
      </c>
      <c r="M5" s="155">
        <v>0.57999999999999996</v>
      </c>
      <c r="N5" s="155">
        <v>0.51</v>
      </c>
      <c r="O5" s="155">
        <v>0.48</v>
      </c>
      <c r="P5" s="155">
        <v>0.44</v>
      </c>
      <c r="Q5" s="155">
        <v>0.44</v>
      </c>
      <c r="R5" s="155">
        <v>0.42</v>
      </c>
      <c r="S5" s="155">
        <v>0.38</v>
      </c>
      <c r="T5" s="155">
        <v>0.37</v>
      </c>
      <c r="U5" s="155">
        <v>0.33</v>
      </c>
      <c r="V5" s="155">
        <v>0.3</v>
      </c>
      <c r="W5" s="155">
        <v>0.31</v>
      </c>
      <c r="X5" s="155">
        <v>0.33</v>
      </c>
      <c r="Y5" s="155">
        <v>0.33</v>
      </c>
      <c r="Z5" s="155">
        <v>0.35</v>
      </c>
      <c r="AA5" s="155">
        <v>0.36</v>
      </c>
      <c r="AB5" s="155">
        <v>0.38</v>
      </c>
      <c r="AC5" s="155">
        <v>0.43</v>
      </c>
      <c r="AD5" s="155">
        <v>0.54</v>
      </c>
      <c r="AE5" s="155">
        <v>0.74</v>
      </c>
      <c r="AF5" s="155">
        <v>1.03</v>
      </c>
      <c r="AG5" s="155">
        <v>1.41</v>
      </c>
      <c r="AH5" s="155">
        <v>1.86</v>
      </c>
      <c r="AI5" s="155">
        <v>2.14</v>
      </c>
      <c r="AJ5" s="155">
        <v>2.33</v>
      </c>
      <c r="AK5" s="155">
        <v>2.58</v>
      </c>
      <c r="AL5" s="155">
        <v>2.89</v>
      </c>
      <c r="AM5" s="155">
        <v>3.29</v>
      </c>
      <c r="AN5" s="155">
        <v>3.25</v>
      </c>
      <c r="AO5" s="155">
        <v>3.25</v>
      </c>
      <c r="AP5" s="155">
        <v>3.01</v>
      </c>
      <c r="AQ5" s="155">
        <v>2.59</v>
      </c>
      <c r="AR5" s="155">
        <v>2.65</v>
      </c>
      <c r="AS5" s="155">
        <v>2.41</v>
      </c>
      <c r="AT5" s="161">
        <v>2.1023206301330566</v>
      </c>
      <c r="AU5" s="173">
        <v>1.9985034464605447</v>
      </c>
      <c r="AV5" s="173">
        <v>1.8335919881445766</v>
      </c>
      <c r="AW5" s="173">
        <v>1.7508655293382038</v>
      </c>
    </row>
    <row r="6" spans="1:49">
      <c r="A6" s="4" t="s">
        <v>5</v>
      </c>
      <c r="B6" s="155">
        <v>0.95</v>
      </c>
      <c r="C6" s="155">
        <v>0.97</v>
      </c>
      <c r="D6" s="155">
        <v>0.94</v>
      </c>
      <c r="E6" s="155">
        <v>1.01</v>
      </c>
      <c r="F6" s="155">
        <v>0.98</v>
      </c>
      <c r="G6" s="155">
        <v>1</v>
      </c>
      <c r="H6" s="155">
        <v>1.07</v>
      </c>
      <c r="I6" s="155">
        <v>1.06</v>
      </c>
      <c r="J6" s="155">
        <v>1.1599999999999999</v>
      </c>
      <c r="K6" s="155">
        <v>1.1000000000000001</v>
      </c>
      <c r="L6" s="155">
        <v>1.04</v>
      </c>
      <c r="M6" s="155">
        <v>1</v>
      </c>
      <c r="N6" s="155">
        <v>0.85</v>
      </c>
      <c r="O6" s="155">
        <v>0.89</v>
      </c>
      <c r="P6" s="155">
        <v>0.84</v>
      </c>
      <c r="Q6" s="155">
        <v>0.82</v>
      </c>
      <c r="R6" s="155">
        <v>0.78</v>
      </c>
      <c r="S6" s="155">
        <v>0.66</v>
      </c>
      <c r="T6" s="155">
        <v>0.63</v>
      </c>
      <c r="U6" s="155">
        <v>0.59</v>
      </c>
      <c r="V6" s="155">
        <v>0.54</v>
      </c>
      <c r="W6" s="155">
        <v>0.59</v>
      </c>
      <c r="X6" s="155">
        <v>0.59</v>
      </c>
      <c r="Y6" s="155">
        <v>0.53</v>
      </c>
      <c r="Z6" s="155">
        <v>0.55000000000000004</v>
      </c>
      <c r="AA6" s="155">
        <v>0.52</v>
      </c>
      <c r="AB6" s="155">
        <v>0.53</v>
      </c>
      <c r="AC6" s="155">
        <v>0.7</v>
      </c>
      <c r="AD6" s="155">
        <v>0.79</v>
      </c>
      <c r="AE6" s="155">
        <v>0.9</v>
      </c>
      <c r="AF6" s="155">
        <v>1.1399999999999999</v>
      </c>
      <c r="AG6" s="155">
        <v>1.34</v>
      </c>
      <c r="AH6" s="155">
        <v>2.0299999999999998</v>
      </c>
      <c r="AI6" s="155">
        <v>2.34</v>
      </c>
      <c r="AJ6" s="155">
        <v>2.65</v>
      </c>
      <c r="AK6" s="155">
        <v>3.21</v>
      </c>
      <c r="AL6" s="155">
        <v>3.36</v>
      </c>
      <c r="AM6" s="155">
        <v>3.77</v>
      </c>
      <c r="AN6" s="155">
        <v>3.76</v>
      </c>
      <c r="AO6" s="155">
        <v>3.5</v>
      </c>
      <c r="AP6" s="155">
        <v>3.42</v>
      </c>
      <c r="AQ6" s="155">
        <v>3.11</v>
      </c>
      <c r="AR6" s="155">
        <v>3.12</v>
      </c>
      <c r="AS6" s="155">
        <v>3.24</v>
      </c>
      <c r="AT6" s="161">
        <v>2.7936893748691545</v>
      </c>
      <c r="AU6" s="173">
        <v>2.6505462868691763</v>
      </c>
      <c r="AV6" s="173">
        <v>2.5184642047743506</v>
      </c>
      <c r="AW6" s="173">
        <v>2.1348621572236346</v>
      </c>
    </row>
    <row r="7" spans="1:49">
      <c r="A7" s="4" t="s">
        <v>6</v>
      </c>
      <c r="B7" s="155">
        <v>0.53</v>
      </c>
      <c r="C7" s="155">
        <v>0.56999999999999995</v>
      </c>
      <c r="D7" s="155">
        <v>0.62</v>
      </c>
      <c r="E7" s="155">
        <v>0.64</v>
      </c>
      <c r="F7" s="155">
        <v>0.62</v>
      </c>
      <c r="G7" s="155">
        <v>0.64</v>
      </c>
      <c r="H7" s="155">
        <v>0.62</v>
      </c>
      <c r="I7" s="155">
        <v>0.73</v>
      </c>
      <c r="J7" s="155">
        <v>0.75</v>
      </c>
      <c r="K7" s="155">
        <v>0.71</v>
      </c>
      <c r="L7" s="155">
        <v>0.75</v>
      </c>
      <c r="M7" s="155">
        <v>0.7</v>
      </c>
      <c r="N7" s="155">
        <v>0.65</v>
      </c>
      <c r="O7" s="155">
        <v>0.67</v>
      </c>
      <c r="P7" s="155">
        <v>0.59</v>
      </c>
      <c r="Q7" s="155">
        <v>0.57999999999999996</v>
      </c>
      <c r="R7" s="155">
        <v>0.61</v>
      </c>
      <c r="S7" s="155">
        <v>0.59</v>
      </c>
      <c r="T7" s="155">
        <v>0.65</v>
      </c>
      <c r="U7" s="155">
        <v>0.64</v>
      </c>
      <c r="V7" s="155">
        <v>0.61</v>
      </c>
      <c r="W7" s="155">
        <v>0.6</v>
      </c>
      <c r="X7" s="155">
        <v>0.6</v>
      </c>
      <c r="Y7" s="155">
        <v>0.54</v>
      </c>
      <c r="Z7" s="155">
        <v>0.54</v>
      </c>
      <c r="AA7" s="155">
        <v>0.54</v>
      </c>
      <c r="AB7" s="155">
        <v>0.57999999999999996</v>
      </c>
      <c r="AC7" s="155">
        <v>0.7</v>
      </c>
      <c r="AD7" s="155">
        <v>0.79</v>
      </c>
      <c r="AE7" s="155">
        <v>0.87</v>
      </c>
      <c r="AF7" s="155">
        <v>0.81</v>
      </c>
      <c r="AG7" s="155">
        <v>0.86</v>
      </c>
      <c r="AH7" s="155">
        <v>0.82</v>
      </c>
      <c r="AI7" s="155">
        <v>0.87</v>
      </c>
      <c r="AJ7" s="155">
        <v>1.24</v>
      </c>
      <c r="AK7" s="155">
        <v>1.37</v>
      </c>
      <c r="AL7" s="155">
        <v>1.66</v>
      </c>
      <c r="AM7" s="155">
        <v>1.86</v>
      </c>
      <c r="AN7" s="155">
        <v>1.85</v>
      </c>
      <c r="AO7" s="155">
        <v>1.9</v>
      </c>
      <c r="AP7" s="155">
        <v>1.76</v>
      </c>
      <c r="AQ7" s="155">
        <v>1.66</v>
      </c>
      <c r="AR7" s="155">
        <v>1.39</v>
      </c>
      <c r="AS7" s="155">
        <v>1.38</v>
      </c>
      <c r="AT7" s="161">
        <v>1.5082984150594454</v>
      </c>
      <c r="AU7" s="173">
        <v>1.4476683034417168</v>
      </c>
      <c r="AV7" s="173">
        <v>1.4999562708283212</v>
      </c>
      <c r="AW7" s="173">
        <v>1.3757815468965024</v>
      </c>
    </row>
    <row r="8" spans="1:49">
      <c r="A8" s="4" t="s">
        <v>7</v>
      </c>
      <c r="B8" s="155">
        <v>0.47</v>
      </c>
      <c r="C8" s="155">
        <v>0.52</v>
      </c>
      <c r="D8" s="155">
        <v>0.5</v>
      </c>
      <c r="E8" s="155">
        <v>0.55000000000000004</v>
      </c>
      <c r="F8" s="155">
        <v>0.59</v>
      </c>
      <c r="G8" s="155">
        <v>0.59</v>
      </c>
      <c r="H8" s="155">
        <v>0.67</v>
      </c>
      <c r="I8" s="155">
        <v>0.7</v>
      </c>
      <c r="J8" s="155">
        <v>0.69</v>
      </c>
      <c r="K8" s="155">
        <v>0.75</v>
      </c>
      <c r="L8" s="155">
        <v>0.74</v>
      </c>
      <c r="M8" s="155">
        <v>0.85</v>
      </c>
      <c r="N8" s="155">
        <v>0.86</v>
      </c>
      <c r="O8" s="155">
        <v>0.82</v>
      </c>
      <c r="P8" s="155">
        <v>0.81</v>
      </c>
      <c r="Q8" s="155">
        <v>0.71</v>
      </c>
      <c r="R8" s="155">
        <v>0.71</v>
      </c>
      <c r="S8" s="155">
        <v>0.74</v>
      </c>
      <c r="T8" s="155">
        <v>0.82</v>
      </c>
      <c r="U8" s="155">
        <v>0.81</v>
      </c>
      <c r="V8" s="155">
        <v>0.8</v>
      </c>
      <c r="W8" s="155">
        <v>0.72</v>
      </c>
      <c r="X8" s="155">
        <v>0.65</v>
      </c>
      <c r="Y8" s="155">
        <v>0.68</v>
      </c>
      <c r="Z8" s="155">
        <v>0.67</v>
      </c>
      <c r="AA8" s="155">
        <v>0.71</v>
      </c>
      <c r="AB8" s="155">
        <v>0.82</v>
      </c>
      <c r="AC8" s="155">
        <v>0.86</v>
      </c>
      <c r="AD8" s="155">
        <v>1.08</v>
      </c>
      <c r="AE8" s="155">
        <v>1.24</v>
      </c>
      <c r="AF8" s="155">
        <v>1.38</v>
      </c>
      <c r="AG8" s="155">
        <v>1.44</v>
      </c>
      <c r="AH8" s="155">
        <v>1.32</v>
      </c>
      <c r="AI8" s="155">
        <v>1.34</v>
      </c>
      <c r="AJ8" s="155">
        <v>1.24</v>
      </c>
      <c r="AK8" s="155">
        <v>1.47</v>
      </c>
      <c r="AL8" s="155">
        <v>1.76</v>
      </c>
      <c r="AM8" s="155">
        <v>1.86</v>
      </c>
      <c r="AN8" s="155">
        <v>2.0499999999999998</v>
      </c>
      <c r="AO8" s="155">
        <v>2.09</v>
      </c>
      <c r="AP8" s="155">
        <v>2.0299999999999998</v>
      </c>
      <c r="AQ8" s="155">
        <v>2</v>
      </c>
      <c r="AR8" s="155">
        <v>1.83</v>
      </c>
      <c r="AS8" s="155">
        <v>1.65</v>
      </c>
      <c r="AT8" s="161">
        <v>1.5240323150158497</v>
      </c>
      <c r="AU8" s="173">
        <v>1.3346666090411263</v>
      </c>
      <c r="AV8" s="173">
        <v>1.3129511789199373</v>
      </c>
      <c r="AW8" s="173">
        <v>1.1823756689219929</v>
      </c>
    </row>
    <row r="9" spans="1:49">
      <c r="A9" s="4" t="s">
        <v>8</v>
      </c>
      <c r="B9" s="155">
        <v>0.5</v>
      </c>
      <c r="C9" s="155">
        <v>0.53</v>
      </c>
      <c r="D9" s="155">
        <v>0.53</v>
      </c>
      <c r="E9" s="155">
        <v>0.54</v>
      </c>
      <c r="F9" s="155">
        <v>0.6</v>
      </c>
      <c r="G9" s="155">
        <v>0.61</v>
      </c>
      <c r="H9" s="155">
        <v>0.67</v>
      </c>
      <c r="I9" s="155">
        <v>0.61</v>
      </c>
      <c r="J9" s="155">
        <v>0.66</v>
      </c>
      <c r="K9" s="155">
        <v>0.67</v>
      </c>
      <c r="L9" s="155">
        <v>0.74</v>
      </c>
      <c r="M9" s="155">
        <v>0.72</v>
      </c>
      <c r="N9" s="155">
        <v>0.83</v>
      </c>
      <c r="O9" s="155">
        <v>0.87</v>
      </c>
      <c r="P9" s="155">
        <v>0.79</v>
      </c>
      <c r="Q9" s="155">
        <v>0.87</v>
      </c>
      <c r="R9" s="155">
        <v>0.66</v>
      </c>
      <c r="S9" s="155">
        <v>0.53</v>
      </c>
      <c r="T9" s="155">
        <v>0.51</v>
      </c>
      <c r="U9" s="155">
        <v>0.49</v>
      </c>
      <c r="V9" s="155">
        <v>0.52</v>
      </c>
      <c r="W9" s="155">
        <v>0.5</v>
      </c>
      <c r="X9" s="155">
        <v>0.44</v>
      </c>
      <c r="Y9" s="155">
        <v>0.41</v>
      </c>
      <c r="Z9" s="155">
        <v>0.39</v>
      </c>
      <c r="AA9" s="155">
        <v>0.41</v>
      </c>
      <c r="AB9" s="155">
        <v>0.47</v>
      </c>
      <c r="AC9" s="155">
        <v>0.42</v>
      </c>
      <c r="AD9" s="155">
        <v>0.47</v>
      </c>
      <c r="AE9" s="155">
        <v>0.54</v>
      </c>
      <c r="AF9" s="155">
        <v>0.59</v>
      </c>
      <c r="AG9" s="155">
        <v>0.81</v>
      </c>
      <c r="AH9" s="155">
        <v>1.07</v>
      </c>
      <c r="AI9" s="155">
        <v>1.1399999999999999</v>
      </c>
      <c r="AJ9" s="155">
        <v>1.39</v>
      </c>
      <c r="AK9" s="155">
        <v>1.49</v>
      </c>
      <c r="AL9" s="155">
        <v>1.54</v>
      </c>
      <c r="AM9" s="155">
        <v>1.71</v>
      </c>
      <c r="AN9" s="155">
        <v>1.51</v>
      </c>
      <c r="AO9" s="155">
        <v>1.43</v>
      </c>
      <c r="AP9" s="155">
        <v>1.26</v>
      </c>
      <c r="AQ9" s="155">
        <v>1.0900000000000001</v>
      </c>
      <c r="AR9" s="155">
        <v>1.29</v>
      </c>
      <c r="AS9" s="155">
        <v>1.26</v>
      </c>
      <c r="AT9" s="161">
        <v>1.3666691682339371</v>
      </c>
      <c r="AU9" s="173">
        <v>1.3196571596190987</v>
      </c>
      <c r="AV9" s="173">
        <v>1.1872910490627959</v>
      </c>
      <c r="AW9" s="173">
        <v>1.3359386319974722</v>
      </c>
    </row>
    <row r="10" spans="1:49">
      <c r="A10" s="4" t="s">
        <v>14</v>
      </c>
      <c r="B10" s="155">
        <v>0.87</v>
      </c>
      <c r="C10" s="155">
        <v>0.84</v>
      </c>
      <c r="D10" s="155">
        <v>0.75</v>
      </c>
      <c r="E10" s="155">
        <v>0.81</v>
      </c>
      <c r="F10" s="155">
        <v>0.67</v>
      </c>
      <c r="G10" s="155">
        <v>0.76</v>
      </c>
      <c r="H10" s="155">
        <v>0.67</v>
      </c>
      <c r="I10" s="155">
        <v>0.79</v>
      </c>
      <c r="J10" s="155">
        <v>0.92</v>
      </c>
      <c r="K10" s="155">
        <v>0.91</v>
      </c>
      <c r="L10" s="155">
        <v>0.99</v>
      </c>
      <c r="M10" s="155">
        <v>0.85</v>
      </c>
      <c r="N10" s="155">
        <v>0.84</v>
      </c>
      <c r="O10" s="155">
        <v>1.1299999999999999</v>
      </c>
      <c r="P10" s="155">
        <v>1.28</v>
      </c>
      <c r="Q10" s="155">
        <v>1.44</v>
      </c>
      <c r="R10" s="155">
        <v>1.42</v>
      </c>
      <c r="S10" s="155">
        <v>0.99</v>
      </c>
      <c r="T10" s="155">
        <v>0.77</v>
      </c>
      <c r="U10" s="155">
        <v>0.54</v>
      </c>
      <c r="V10" s="155">
        <v>0.45</v>
      </c>
      <c r="W10" s="155">
        <v>0.48</v>
      </c>
      <c r="X10" s="155">
        <v>0.4</v>
      </c>
      <c r="Y10" s="155">
        <v>0.36</v>
      </c>
      <c r="Z10" s="155">
        <v>0.26</v>
      </c>
      <c r="AA10" s="155">
        <v>0.74</v>
      </c>
      <c r="AB10" s="155">
        <v>0.77</v>
      </c>
      <c r="AC10" s="155">
        <v>0.95</v>
      </c>
      <c r="AD10" s="155">
        <v>1.18</v>
      </c>
      <c r="AE10" s="155">
        <v>0.91</v>
      </c>
      <c r="AF10" s="155">
        <v>0.96</v>
      </c>
      <c r="AG10" s="155">
        <v>1.05</v>
      </c>
      <c r="AH10" s="155">
        <v>1.78</v>
      </c>
      <c r="AI10" s="155">
        <v>2.12</v>
      </c>
      <c r="AJ10" s="155">
        <v>3.36</v>
      </c>
      <c r="AK10" s="155">
        <v>4.1500000000000004</v>
      </c>
      <c r="AL10" s="155">
        <v>3.91</v>
      </c>
      <c r="AM10" s="155">
        <v>4.8600000000000003</v>
      </c>
      <c r="AN10" s="155">
        <v>4.3099999999999996</v>
      </c>
      <c r="AO10" s="155">
        <v>3.89</v>
      </c>
      <c r="AP10" s="155">
        <v>4.2</v>
      </c>
      <c r="AQ10" s="155">
        <v>4.55</v>
      </c>
      <c r="AR10" s="155">
        <v>4.46</v>
      </c>
      <c r="AS10" s="155">
        <v>4.41</v>
      </c>
      <c r="AT10" s="161">
        <v>6.1136723562668012</v>
      </c>
      <c r="AU10" s="173">
        <v>4.6143875128258189</v>
      </c>
      <c r="AV10" s="173">
        <v>4.7122004119427245</v>
      </c>
      <c r="AW10" s="173">
        <v>4.6958895863913375</v>
      </c>
    </row>
    <row r="11" spans="1:49">
      <c r="A11" s="4" t="s">
        <v>9</v>
      </c>
      <c r="B11" s="155">
        <v>0.78</v>
      </c>
      <c r="C11" s="155">
        <v>0.78</v>
      </c>
      <c r="D11" s="155">
        <v>0.69</v>
      </c>
      <c r="E11" s="155">
        <v>0.82</v>
      </c>
      <c r="F11" s="155">
        <v>0.83</v>
      </c>
      <c r="G11" s="155">
        <v>0.83</v>
      </c>
      <c r="H11" s="155">
        <v>0.9</v>
      </c>
      <c r="I11" s="155">
        <v>0.84</v>
      </c>
      <c r="J11" s="155">
        <v>0.85</v>
      </c>
      <c r="K11" s="155">
        <v>0.97</v>
      </c>
      <c r="L11" s="155">
        <v>0.96</v>
      </c>
      <c r="M11" s="155">
        <v>0.93</v>
      </c>
      <c r="N11" s="155">
        <v>0.89</v>
      </c>
      <c r="O11" s="155">
        <v>0.78</v>
      </c>
      <c r="P11" s="155">
        <v>0.75</v>
      </c>
      <c r="Q11" s="155">
        <v>0.73</v>
      </c>
      <c r="R11" s="155">
        <v>0.7</v>
      </c>
      <c r="S11" s="155">
        <v>0.65</v>
      </c>
      <c r="T11" s="155">
        <v>0.66</v>
      </c>
      <c r="U11" s="155">
        <v>0.67</v>
      </c>
      <c r="V11" s="155">
        <v>0.63</v>
      </c>
      <c r="W11" s="155">
        <v>0.61</v>
      </c>
      <c r="X11" s="155">
        <v>0.61</v>
      </c>
      <c r="Y11" s="155">
        <v>0.56000000000000005</v>
      </c>
      <c r="Z11" s="155">
        <v>0.62</v>
      </c>
      <c r="AA11" s="155">
        <v>0.69</v>
      </c>
      <c r="AB11" s="155">
        <v>0.66</v>
      </c>
      <c r="AC11" s="155">
        <v>0.69</v>
      </c>
      <c r="AD11" s="155">
        <v>0.72</v>
      </c>
      <c r="AE11" s="155">
        <v>0.81</v>
      </c>
      <c r="AF11" s="155">
        <v>0.94</v>
      </c>
      <c r="AG11" s="155">
        <v>1.0900000000000001</v>
      </c>
      <c r="AH11" s="155">
        <v>1.25</v>
      </c>
      <c r="AI11" s="155">
        <v>1.3</v>
      </c>
      <c r="AJ11" s="155">
        <v>1.46</v>
      </c>
      <c r="AK11" s="155">
        <v>1.53</v>
      </c>
      <c r="AL11" s="155">
        <v>1.54</v>
      </c>
      <c r="AM11" s="155">
        <v>1.57</v>
      </c>
      <c r="AN11" s="155">
        <v>1.59</v>
      </c>
      <c r="AO11" s="155">
        <v>1.74</v>
      </c>
      <c r="AP11" s="155">
        <v>1.87</v>
      </c>
      <c r="AQ11" s="155">
        <v>1.95</v>
      </c>
      <c r="AR11" s="155">
        <v>1.9</v>
      </c>
      <c r="AS11" s="155">
        <v>1.73</v>
      </c>
      <c r="AT11" s="161">
        <v>1.5057649125148365</v>
      </c>
      <c r="AU11" s="173">
        <v>1.3082559479171907</v>
      </c>
      <c r="AV11" s="173">
        <v>1.1983061113122906</v>
      </c>
      <c r="AW11" s="173">
        <v>1.0618700315147027</v>
      </c>
    </row>
    <row r="12" spans="1:49">
      <c r="A12" s="4" t="s">
        <v>10</v>
      </c>
      <c r="B12" s="155">
        <v>0.57999999999999996</v>
      </c>
      <c r="C12" s="155">
        <v>0.68</v>
      </c>
      <c r="D12" s="155">
        <v>0.73</v>
      </c>
      <c r="E12" s="155">
        <v>0.72</v>
      </c>
      <c r="F12" s="155">
        <v>0.8</v>
      </c>
      <c r="G12" s="155">
        <v>0.79</v>
      </c>
      <c r="H12" s="155">
        <v>0.87</v>
      </c>
      <c r="I12" s="155">
        <v>0.89</v>
      </c>
      <c r="J12" s="155">
        <v>0.81</v>
      </c>
      <c r="K12" s="155">
        <v>0.77</v>
      </c>
      <c r="L12" s="155">
        <v>0.74</v>
      </c>
      <c r="M12" s="155">
        <v>0.72</v>
      </c>
      <c r="N12" s="155">
        <v>0.72</v>
      </c>
      <c r="O12" s="155">
        <v>0.74</v>
      </c>
      <c r="P12" s="155">
        <v>0.72</v>
      </c>
      <c r="Q12" s="155">
        <v>0.79</v>
      </c>
      <c r="R12" s="155">
        <v>0.79</v>
      </c>
      <c r="S12" s="155">
        <v>0.77</v>
      </c>
      <c r="T12" s="155">
        <v>0.77</v>
      </c>
      <c r="U12" s="155">
        <v>0.8</v>
      </c>
      <c r="V12" s="155">
        <v>0.82</v>
      </c>
      <c r="W12" s="155">
        <v>0.83</v>
      </c>
      <c r="X12" s="155">
        <v>0.82</v>
      </c>
      <c r="Y12" s="155">
        <v>0.85</v>
      </c>
      <c r="Z12" s="155">
        <v>0.82</v>
      </c>
      <c r="AA12" s="155">
        <v>0.86</v>
      </c>
      <c r="AB12" s="155">
        <v>0.88</v>
      </c>
      <c r="AC12" s="155">
        <v>0.86</v>
      </c>
      <c r="AD12" s="155">
        <v>0.92</v>
      </c>
      <c r="AE12" s="155">
        <v>1.1599999999999999</v>
      </c>
      <c r="AF12" s="155">
        <v>1.29</v>
      </c>
      <c r="AG12" s="155">
        <v>1.32</v>
      </c>
      <c r="AH12" s="155">
        <v>1.37</v>
      </c>
      <c r="AI12" s="155">
        <v>1.2</v>
      </c>
      <c r="AJ12" s="155">
        <v>1.1499999999999999</v>
      </c>
      <c r="AK12" s="155">
        <v>1.18</v>
      </c>
      <c r="AL12" s="155">
        <v>1.21</v>
      </c>
      <c r="AM12" s="155">
        <v>1.27</v>
      </c>
      <c r="AN12" s="155">
        <v>1.33</v>
      </c>
      <c r="AO12" s="155">
        <v>1.29</v>
      </c>
      <c r="AP12" s="155">
        <v>1.31</v>
      </c>
      <c r="AQ12" s="155">
        <v>1.33</v>
      </c>
      <c r="AR12" s="155">
        <v>1.29</v>
      </c>
      <c r="AS12" s="155">
        <v>1.3</v>
      </c>
      <c r="AT12" s="161">
        <v>1.2067376622514994</v>
      </c>
      <c r="AU12" s="173">
        <v>1.0096606533450336</v>
      </c>
      <c r="AV12" s="173">
        <v>0.98187214559592073</v>
      </c>
      <c r="AW12" s="173">
        <v>1.0466345710634979</v>
      </c>
    </row>
    <row r="13" spans="1:49">
      <c r="A13" s="4" t="s">
        <v>11</v>
      </c>
      <c r="B13" s="155">
        <v>0.54</v>
      </c>
      <c r="C13" s="155">
        <v>0.54</v>
      </c>
      <c r="D13" s="155">
        <v>0.56000000000000005</v>
      </c>
      <c r="E13" s="155">
        <v>0.63</v>
      </c>
      <c r="F13" s="155">
        <v>0.64</v>
      </c>
      <c r="G13" s="155">
        <v>0.74</v>
      </c>
      <c r="H13" s="155">
        <v>0.82</v>
      </c>
      <c r="I13" s="155">
        <v>0.8</v>
      </c>
      <c r="J13" s="155">
        <v>0.85</v>
      </c>
      <c r="K13" s="155">
        <v>0.76</v>
      </c>
      <c r="L13" s="155">
        <v>0.72</v>
      </c>
      <c r="M13" s="155">
        <v>0.7</v>
      </c>
      <c r="N13" s="155">
        <v>0.69</v>
      </c>
      <c r="O13" s="155">
        <v>0.71</v>
      </c>
      <c r="P13" s="155">
        <v>0.72</v>
      </c>
      <c r="Q13" s="155">
        <v>0.72</v>
      </c>
      <c r="R13" s="155">
        <v>0.7</v>
      </c>
      <c r="S13" s="155">
        <v>0.67</v>
      </c>
      <c r="T13" s="155">
        <v>0.63</v>
      </c>
      <c r="U13" s="155">
        <v>0.68</v>
      </c>
      <c r="V13" s="155">
        <v>0.63</v>
      </c>
      <c r="W13" s="155">
        <v>0.63</v>
      </c>
      <c r="X13" s="155">
        <v>0.62</v>
      </c>
      <c r="Y13" s="155">
        <v>0.57999999999999996</v>
      </c>
      <c r="Z13" s="155">
        <v>0.53</v>
      </c>
      <c r="AA13" s="155">
        <v>0.55000000000000004</v>
      </c>
      <c r="AB13" s="155">
        <v>0.54</v>
      </c>
      <c r="AC13" s="155">
        <v>0.53</v>
      </c>
      <c r="AD13" s="155">
        <v>0.62</v>
      </c>
      <c r="AE13" s="155">
        <v>0.57999999999999996</v>
      </c>
      <c r="AF13" s="155">
        <v>0.67</v>
      </c>
      <c r="AG13" s="155">
        <v>0.73</v>
      </c>
      <c r="AH13" s="155">
        <v>0.71</v>
      </c>
      <c r="AI13" s="155">
        <v>0.77</v>
      </c>
      <c r="AJ13" s="155">
        <v>0.76</v>
      </c>
      <c r="AK13" s="155">
        <v>0.79</v>
      </c>
      <c r="AL13" s="155">
        <v>0.85</v>
      </c>
      <c r="AM13" s="155">
        <v>0.99</v>
      </c>
      <c r="AN13" s="155">
        <v>1.05</v>
      </c>
      <c r="AO13" s="155">
        <v>1.1100000000000001</v>
      </c>
      <c r="AP13" s="155">
        <v>1.24</v>
      </c>
      <c r="AQ13" s="155">
        <v>1.34</v>
      </c>
      <c r="AR13" s="155">
        <v>1.33</v>
      </c>
      <c r="AS13" s="155">
        <v>1.28</v>
      </c>
      <c r="AT13" s="161">
        <v>1.1407371002328268</v>
      </c>
      <c r="AU13" s="173">
        <v>0.9342216752520085</v>
      </c>
      <c r="AV13" s="173">
        <v>0.84931979348951536</v>
      </c>
      <c r="AW13" s="173">
        <v>0.79940879261411413</v>
      </c>
    </row>
    <row r="14" spans="1:49">
      <c r="A14" s="4" t="s">
        <v>12</v>
      </c>
      <c r="B14" s="155">
        <v>0.85</v>
      </c>
      <c r="C14" s="155">
        <v>0.87</v>
      </c>
      <c r="D14" s="155">
        <v>0.82</v>
      </c>
      <c r="E14" s="155">
        <v>0.92</v>
      </c>
      <c r="F14" s="155">
        <v>0.99</v>
      </c>
      <c r="G14" s="155">
        <v>0.99</v>
      </c>
      <c r="H14" s="155">
        <v>1.04</v>
      </c>
      <c r="I14" s="155">
        <v>1.03</v>
      </c>
      <c r="J14" s="155">
        <v>1</v>
      </c>
      <c r="K14" s="155">
        <v>0.94</v>
      </c>
      <c r="L14" s="155">
        <v>0.91</v>
      </c>
      <c r="M14" s="155">
        <v>0.92</v>
      </c>
      <c r="N14" s="155">
        <v>0.99</v>
      </c>
      <c r="O14" s="155">
        <v>1.06</v>
      </c>
      <c r="P14" s="155">
        <v>1.1100000000000001</v>
      </c>
      <c r="Q14" s="155">
        <v>1.1599999999999999</v>
      </c>
      <c r="R14" s="155">
        <v>1.04</v>
      </c>
      <c r="S14" s="155">
        <v>1.04</v>
      </c>
      <c r="T14" s="155">
        <v>1.07</v>
      </c>
      <c r="U14" s="155">
        <v>0.99</v>
      </c>
      <c r="V14" s="155">
        <v>0.99</v>
      </c>
      <c r="W14" s="155">
        <v>0.98</v>
      </c>
      <c r="X14" s="155">
        <v>1.01</v>
      </c>
      <c r="Y14" s="155">
        <v>0.97</v>
      </c>
      <c r="Z14" s="155">
        <v>0.94</v>
      </c>
      <c r="AA14" s="155">
        <v>0.92</v>
      </c>
      <c r="AB14" s="155">
        <v>0.89</v>
      </c>
      <c r="AC14" s="155">
        <v>0.91</v>
      </c>
      <c r="AD14" s="155">
        <v>1.03</v>
      </c>
      <c r="AE14" s="155">
        <v>1.04</v>
      </c>
      <c r="AF14" s="155">
        <v>1.08</v>
      </c>
      <c r="AG14" s="155">
        <v>1.05</v>
      </c>
      <c r="AH14" s="155">
        <v>1.04</v>
      </c>
      <c r="AI14" s="155">
        <v>1.08</v>
      </c>
      <c r="AJ14" s="155">
        <v>1.0900000000000001</v>
      </c>
      <c r="AK14" s="155">
        <v>1.19</v>
      </c>
      <c r="AL14" s="155">
        <v>1.26</v>
      </c>
      <c r="AM14" s="155">
        <v>1.33</v>
      </c>
      <c r="AN14" s="155">
        <v>1.34</v>
      </c>
      <c r="AO14" s="155">
        <v>1.41</v>
      </c>
      <c r="AP14" s="155">
        <v>1.41</v>
      </c>
      <c r="AQ14" s="155">
        <v>1.4</v>
      </c>
      <c r="AR14" s="155">
        <v>1.37</v>
      </c>
      <c r="AS14" s="155">
        <v>1.33</v>
      </c>
      <c r="AT14" s="161">
        <v>1.2597593763035047</v>
      </c>
      <c r="AU14" s="173">
        <v>1.1576723089276713</v>
      </c>
      <c r="AV14" s="173">
        <v>1.1539931349939303</v>
      </c>
      <c r="AW14" s="173">
        <v>1.0573786022826408</v>
      </c>
    </row>
    <row r="15" spans="1:49">
      <c r="A15" s="4" t="s">
        <v>81</v>
      </c>
      <c r="B15" s="155">
        <v>0.61</v>
      </c>
      <c r="C15" s="155">
        <v>0.64</v>
      </c>
      <c r="D15" s="155">
        <v>0.62</v>
      </c>
      <c r="E15" s="155">
        <v>0.66</v>
      </c>
      <c r="F15" s="155">
        <v>0.67</v>
      </c>
      <c r="G15" s="155">
        <v>0.68</v>
      </c>
      <c r="H15" s="155">
        <v>0.74</v>
      </c>
      <c r="I15" s="155">
        <v>0.75</v>
      </c>
      <c r="J15" s="155">
        <v>0.78</v>
      </c>
      <c r="K15" s="155">
        <v>0.77</v>
      </c>
      <c r="L15" s="155">
        <v>0.77</v>
      </c>
      <c r="M15" s="155">
        <v>0.76</v>
      </c>
      <c r="N15" s="155">
        <v>0.72</v>
      </c>
      <c r="O15" s="155">
        <v>0.73</v>
      </c>
      <c r="P15" s="155">
        <v>0.71</v>
      </c>
      <c r="Q15" s="155">
        <v>0.71</v>
      </c>
      <c r="R15" s="155">
        <v>0.68</v>
      </c>
      <c r="S15" s="155">
        <v>0.64</v>
      </c>
      <c r="T15" s="155">
        <v>0.64</v>
      </c>
      <c r="U15" s="155">
        <v>0.62</v>
      </c>
      <c r="V15" s="155">
        <v>0.6</v>
      </c>
      <c r="W15" s="155">
        <v>0.59</v>
      </c>
      <c r="X15" s="155">
        <v>0.57999999999999996</v>
      </c>
      <c r="Y15" s="155">
        <v>0.55000000000000004</v>
      </c>
      <c r="Z15" s="155">
        <v>0.55000000000000004</v>
      </c>
      <c r="AA15" s="155">
        <v>0.56000000000000005</v>
      </c>
      <c r="AB15" s="155">
        <v>0.59</v>
      </c>
      <c r="AC15" s="155">
        <v>0.64</v>
      </c>
      <c r="AD15" s="155">
        <v>0.71</v>
      </c>
      <c r="AE15" s="155">
        <v>0.8</v>
      </c>
      <c r="AF15" s="155">
        <v>0.91</v>
      </c>
      <c r="AG15" s="155">
        <v>1.07</v>
      </c>
      <c r="AH15" s="155">
        <v>1.28</v>
      </c>
      <c r="AI15" s="155">
        <v>1.4</v>
      </c>
      <c r="AJ15" s="155">
        <v>1.55</v>
      </c>
      <c r="AK15" s="155">
        <v>1.7</v>
      </c>
      <c r="AL15" s="155">
        <v>1.84</v>
      </c>
      <c r="AM15" s="155">
        <v>2.0299999999999998</v>
      </c>
      <c r="AN15" s="155">
        <v>2.0299999999999998</v>
      </c>
      <c r="AO15" s="155">
        <v>2.0499999999999998</v>
      </c>
      <c r="AP15" s="155">
        <v>1.97</v>
      </c>
      <c r="AQ15" s="155">
        <v>1.85</v>
      </c>
      <c r="AR15" s="155">
        <v>1.81</v>
      </c>
      <c r="AS15" s="155">
        <v>1.7</v>
      </c>
      <c r="AT15" s="161">
        <v>1.5760737524638433</v>
      </c>
      <c r="AU15" s="173">
        <v>1.449987063307894</v>
      </c>
      <c r="AV15" s="173">
        <v>1.513102902862965</v>
      </c>
      <c r="AW15" s="173">
        <v>1.4044797257046664</v>
      </c>
    </row>
    <row r="16" spans="1:49">
      <c r="A16" s="110" t="s">
        <v>168</v>
      </c>
    </row>
    <row r="17" spans="1:47">
      <c r="AU17" s="172"/>
    </row>
    <row r="18" spans="1:47" ht="12" customHeight="1">
      <c r="A18" s="62" t="s">
        <v>99</v>
      </c>
    </row>
    <row r="19" spans="1:47" ht="12" customHeight="1">
      <c r="A19" s="185" t="s">
        <v>185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108"/>
      <c r="AR19" s="108"/>
    </row>
    <row r="20" spans="1:47" ht="12" customHeight="1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108"/>
      <c r="AR20" s="108"/>
    </row>
    <row r="21" spans="1:47" ht="12" customHeigh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108"/>
      <c r="AM21" s="46"/>
      <c r="AN21" s="46"/>
      <c r="AO21" s="46"/>
      <c r="AP21" s="46"/>
      <c r="AQ21" s="108"/>
      <c r="AR21" s="108"/>
    </row>
    <row r="22" spans="1:47" ht="12" customHeight="1">
      <c r="A22" s="110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108"/>
      <c r="AM22" s="46"/>
      <c r="AN22" s="46"/>
      <c r="AO22" s="46"/>
      <c r="AP22" s="46"/>
      <c r="AQ22" s="108"/>
      <c r="AR22" s="108"/>
    </row>
    <row r="23" spans="1:47" ht="12" customHeight="1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108"/>
      <c r="AM23" s="46"/>
      <c r="AN23" s="46"/>
      <c r="AO23" s="46"/>
      <c r="AP23" s="46"/>
      <c r="AQ23" s="108"/>
      <c r="AR23" s="108"/>
    </row>
    <row r="24" spans="1:47" ht="12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08"/>
      <c r="AM24" s="46"/>
      <c r="AN24" s="46"/>
      <c r="AO24" s="46"/>
      <c r="AP24" s="46"/>
      <c r="AQ24" s="108"/>
      <c r="AR24" s="108"/>
      <c r="AU24" s="172"/>
    </row>
    <row r="25" spans="1:47" ht="12" customHeigh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108"/>
      <c r="AM25" s="46"/>
      <c r="AN25" s="46"/>
      <c r="AO25" s="46"/>
      <c r="AP25" s="46"/>
      <c r="AQ25" s="108"/>
      <c r="AR25" s="108"/>
      <c r="AU25" s="172"/>
    </row>
    <row r="26" spans="1:47" ht="12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108"/>
      <c r="AM26" s="46"/>
      <c r="AN26" s="46"/>
      <c r="AO26" s="46"/>
      <c r="AP26" s="46"/>
      <c r="AQ26" s="108"/>
      <c r="AR26" s="108"/>
      <c r="AU26" s="172"/>
    </row>
    <row r="27" spans="1:47" ht="12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108"/>
      <c r="AM27" s="46"/>
      <c r="AN27" s="46"/>
      <c r="AO27" s="46"/>
      <c r="AP27" s="46"/>
      <c r="AQ27" s="108"/>
      <c r="AR27" s="108"/>
      <c r="AU27" s="172"/>
    </row>
    <row r="28" spans="1:47" ht="12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108"/>
      <c r="AM28" s="46"/>
      <c r="AN28" s="46"/>
      <c r="AO28" s="46"/>
      <c r="AP28" s="46"/>
      <c r="AQ28" s="108"/>
      <c r="AR28" s="108"/>
      <c r="AU28" s="172"/>
    </row>
    <row r="29" spans="1:47" ht="12" customHeigh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108"/>
      <c r="AM29" s="46"/>
      <c r="AN29" s="46"/>
      <c r="AO29" s="46"/>
      <c r="AP29" s="46"/>
      <c r="AQ29" s="108"/>
      <c r="AR29" s="108"/>
      <c r="AU29" s="172"/>
    </row>
    <row r="30" spans="1:47" ht="12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108"/>
      <c r="AM30" s="46"/>
      <c r="AN30" s="46"/>
      <c r="AO30" s="46"/>
      <c r="AP30" s="46"/>
      <c r="AQ30" s="108"/>
      <c r="AR30" s="108"/>
      <c r="AU30" s="172"/>
    </row>
    <row r="31" spans="1:47" ht="12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108"/>
      <c r="AM31" s="46"/>
      <c r="AN31" s="46"/>
      <c r="AO31" s="46"/>
      <c r="AP31" s="46"/>
      <c r="AU31" s="172"/>
    </row>
    <row r="32" spans="1:47" ht="12" customHeight="1">
      <c r="AK32" s="108"/>
      <c r="AR32" s="113"/>
      <c r="AU32" s="172"/>
    </row>
    <row r="33" spans="38:47">
      <c r="AL33" s="113"/>
      <c r="AQ33" s="113"/>
      <c r="AR33" s="113"/>
      <c r="AU33" s="172"/>
    </row>
    <row r="34" spans="38:47">
      <c r="AL34" s="108"/>
      <c r="AQ34" s="113"/>
      <c r="AR34" s="113"/>
      <c r="AU34" s="172"/>
    </row>
    <row r="35" spans="38:47">
      <c r="AQ35" s="113"/>
      <c r="AR35" s="113"/>
    </row>
    <row r="36" spans="38:47">
      <c r="AQ36" s="113"/>
      <c r="AR36" s="113"/>
    </row>
    <row r="37" spans="38:47">
      <c r="AQ37" s="113"/>
      <c r="AR37" s="113"/>
    </row>
    <row r="38" spans="38:47">
      <c r="AQ38" s="113"/>
      <c r="AR38" s="113"/>
    </row>
    <row r="39" spans="38:47">
      <c r="AQ39" s="113"/>
      <c r="AR39" s="113"/>
    </row>
    <row r="40" spans="38:47">
      <c r="AQ40" s="113"/>
      <c r="AR40" s="113"/>
    </row>
    <row r="41" spans="38:47">
      <c r="AQ41" s="113"/>
      <c r="AR41" s="113"/>
    </row>
    <row r="42" spans="38:47">
      <c r="AQ42" s="113"/>
      <c r="AR42" s="113"/>
    </row>
    <row r="43" spans="38:47">
      <c r="AQ43" s="113"/>
      <c r="AR43" s="11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41"/>
  <dimension ref="A1:BA35"/>
  <sheetViews>
    <sheetView workbookViewId="0">
      <pane xSplit="1" topLeftCell="B1" activePane="topRight" state="frozen"/>
      <selection activeCell="AP28" sqref="AP28"/>
      <selection pane="topRight"/>
    </sheetView>
  </sheetViews>
  <sheetFormatPr defaultRowHeight="15"/>
  <cols>
    <col min="3" max="3" width="11.42578125" style="18" customWidth="1"/>
    <col min="4" max="47" width="11.42578125" customWidth="1"/>
  </cols>
  <sheetData>
    <row r="1" spans="1:53" s="25" customFormat="1" ht="20.25">
      <c r="A1" s="85" t="s">
        <v>142</v>
      </c>
    </row>
    <row r="2" spans="1:53" s="25" customFormat="1">
      <c r="A2" s="25" t="s">
        <v>149</v>
      </c>
    </row>
    <row r="3" spans="1:53" s="25" customFormat="1"/>
    <row r="4" spans="1:53" s="4" customFormat="1">
      <c r="B4" s="154" t="s">
        <v>70</v>
      </c>
      <c r="C4" s="154" t="s">
        <v>69</v>
      </c>
      <c r="D4" s="154" t="s">
        <v>68</v>
      </c>
      <c r="E4" s="154" t="s">
        <v>64</v>
      </c>
      <c r="F4" s="154" t="s">
        <v>65</v>
      </c>
      <c r="G4" s="154" t="s">
        <v>66</v>
      </c>
      <c r="H4" s="154" t="s">
        <v>67</v>
      </c>
      <c r="I4" s="154" t="s">
        <v>63</v>
      </c>
      <c r="J4" s="154" t="s">
        <v>62</v>
      </c>
      <c r="K4" s="154" t="s">
        <v>61</v>
      </c>
      <c r="L4" s="154" t="s">
        <v>60</v>
      </c>
      <c r="M4" s="154" t="s">
        <v>59</v>
      </c>
      <c r="N4" s="154" t="s">
        <v>58</v>
      </c>
      <c r="O4" s="154" t="s">
        <v>57</v>
      </c>
      <c r="P4" s="154" t="s">
        <v>56</v>
      </c>
      <c r="Q4" s="154" t="s">
        <v>55</v>
      </c>
      <c r="R4" s="154" t="s">
        <v>54</v>
      </c>
      <c r="S4" s="154" t="s">
        <v>53</v>
      </c>
      <c r="T4" s="154" t="s">
        <v>52</v>
      </c>
      <c r="U4" s="154" t="s">
        <v>49</v>
      </c>
      <c r="V4" s="154" t="s">
        <v>50</v>
      </c>
      <c r="W4" s="154" t="s">
        <v>51</v>
      </c>
      <c r="X4" s="154" t="s">
        <v>48</v>
      </c>
      <c r="Y4" s="154" t="s">
        <v>40</v>
      </c>
      <c r="Z4" s="154" t="s">
        <v>15</v>
      </c>
      <c r="AA4" s="154" t="s">
        <v>16</v>
      </c>
      <c r="AB4" s="154" t="s">
        <v>17</v>
      </c>
      <c r="AC4" s="154" t="s">
        <v>18</v>
      </c>
      <c r="AD4" s="154" t="s">
        <v>19</v>
      </c>
      <c r="AE4" s="154" t="s">
        <v>20</v>
      </c>
      <c r="AF4" s="154" t="s">
        <v>21</v>
      </c>
      <c r="AG4" s="154" t="s">
        <v>22</v>
      </c>
      <c r="AH4" s="154" t="s">
        <v>23</v>
      </c>
      <c r="AI4" s="154" t="s">
        <v>24</v>
      </c>
      <c r="AJ4" s="154" t="s">
        <v>25</v>
      </c>
      <c r="AK4" s="154" t="s">
        <v>26</v>
      </c>
      <c r="AL4" s="154" t="s">
        <v>27</v>
      </c>
      <c r="AM4" s="154" t="s">
        <v>28</v>
      </c>
      <c r="AN4" s="154" t="s">
        <v>29</v>
      </c>
      <c r="AO4" s="154" t="s">
        <v>30</v>
      </c>
      <c r="AP4" s="154" t="s">
        <v>31</v>
      </c>
      <c r="AQ4" s="154" t="s">
        <v>47</v>
      </c>
      <c r="AR4" s="154" t="s">
        <v>91</v>
      </c>
      <c r="AS4" s="154" t="s">
        <v>96</v>
      </c>
      <c r="AT4" s="154" t="s">
        <v>97</v>
      </c>
      <c r="AU4" s="154" t="s">
        <v>163</v>
      </c>
      <c r="AV4" s="158" t="s">
        <v>172</v>
      </c>
      <c r="AW4" s="158" t="s">
        <v>176</v>
      </c>
      <c r="AX4" s="158" t="s">
        <v>179</v>
      </c>
      <c r="AY4" s="158" t="s">
        <v>180</v>
      </c>
      <c r="AZ4" s="158" t="s">
        <v>186</v>
      </c>
      <c r="BA4" s="158"/>
    </row>
    <row r="5" spans="1:53" s="4" customFormat="1">
      <c r="A5" s="158" t="s">
        <v>3</v>
      </c>
      <c r="B5" s="173">
        <v>0.05</v>
      </c>
      <c r="C5" s="173">
        <v>0.06</v>
      </c>
      <c r="D5" s="173">
        <v>7.0000000000000007E-2</v>
      </c>
      <c r="E5" s="173">
        <v>0.08</v>
      </c>
      <c r="F5" s="173">
        <v>7.0000000000000007E-2</v>
      </c>
      <c r="G5" s="173">
        <v>0.06</v>
      </c>
      <c r="H5" s="173">
        <v>0.09</v>
      </c>
      <c r="I5" s="173">
        <v>0.08</v>
      </c>
      <c r="J5" s="173">
        <v>0.09</v>
      </c>
      <c r="K5" s="173">
        <v>0.09</v>
      </c>
      <c r="L5" s="173">
        <v>0.08</v>
      </c>
      <c r="M5" s="173">
        <v>0.15</v>
      </c>
      <c r="N5" s="173">
        <v>0.09</v>
      </c>
      <c r="O5" s="173">
        <v>0.11</v>
      </c>
      <c r="P5" s="173">
        <v>0.1</v>
      </c>
      <c r="Q5" s="173">
        <v>0.12</v>
      </c>
      <c r="R5" s="173">
        <v>0.09</v>
      </c>
      <c r="S5" s="173">
        <v>0.11</v>
      </c>
      <c r="T5" s="173">
        <v>0.12</v>
      </c>
      <c r="U5" s="173">
        <v>0.11</v>
      </c>
      <c r="V5" s="173">
        <v>0.1</v>
      </c>
      <c r="W5" s="173">
        <v>0.09</v>
      </c>
      <c r="X5" s="173">
        <v>0.11</v>
      </c>
      <c r="Y5" s="173">
        <v>0.09</v>
      </c>
      <c r="Z5" s="173">
        <v>0.06</v>
      </c>
      <c r="AA5" s="173">
        <v>0.05</v>
      </c>
      <c r="AB5" s="173">
        <v>0.04</v>
      </c>
      <c r="AC5" s="173">
        <v>0.05</v>
      </c>
      <c r="AD5" s="173">
        <v>0.05</v>
      </c>
      <c r="AE5" s="173">
        <v>0.05</v>
      </c>
      <c r="AF5" s="173">
        <v>0.08</v>
      </c>
      <c r="AG5" s="173">
        <v>0.1</v>
      </c>
      <c r="AH5" s="173">
        <v>0.1</v>
      </c>
      <c r="AI5" s="173">
        <v>0.18</v>
      </c>
      <c r="AJ5" s="173">
        <v>0.21</v>
      </c>
      <c r="AK5" s="173">
        <v>0.31</v>
      </c>
      <c r="AL5" s="173">
        <v>0.39</v>
      </c>
      <c r="AM5" s="173">
        <v>0.47</v>
      </c>
      <c r="AN5" s="173">
        <v>0.54</v>
      </c>
      <c r="AO5" s="173">
        <v>0.55000000000000004</v>
      </c>
      <c r="AP5" s="173">
        <v>0.64</v>
      </c>
      <c r="AQ5" s="173">
        <v>0.56999999999999995</v>
      </c>
      <c r="AR5" s="173">
        <v>0.5</v>
      </c>
      <c r="AS5" s="173">
        <v>0.5</v>
      </c>
      <c r="AT5" s="173">
        <v>0.55000000000000004</v>
      </c>
      <c r="AU5" s="158">
        <v>0.54</v>
      </c>
      <c r="AV5" s="173">
        <v>0.53</v>
      </c>
      <c r="AW5" s="173">
        <v>0.41774612776565379</v>
      </c>
      <c r="AX5" s="173">
        <v>0.31947794496130955</v>
      </c>
      <c r="AY5" s="173">
        <v>0.29473450401308793</v>
      </c>
      <c r="AZ5" s="173">
        <v>0.30110234077299947</v>
      </c>
      <c r="BA5" s="173"/>
    </row>
    <row r="6" spans="1:53" s="4" customFormat="1">
      <c r="A6" s="158" t="s">
        <v>4</v>
      </c>
      <c r="B6" s="173">
        <v>7.0000000000000007E-2</v>
      </c>
      <c r="C6" s="173">
        <v>0.08</v>
      </c>
      <c r="D6" s="173">
        <v>7.0000000000000007E-2</v>
      </c>
      <c r="E6" s="173">
        <v>0.09</v>
      </c>
      <c r="F6" s="173">
        <v>0.06</v>
      </c>
      <c r="G6" s="173">
        <v>0.06</v>
      </c>
      <c r="H6" s="173">
        <v>0.06</v>
      </c>
      <c r="I6" s="173">
        <v>7.0000000000000007E-2</v>
      </c>
      <c r="J6" s="173">
        <v>0.06</v>
      </c>
      <c r="K6" s="173">
        <v>0.06</v>
      </c>
      <c r="L6" s="173">
        <v>0.05</v>
      </c>
      <c r="M6" s="173">
        <v>0.09</v>
      </c>
      <c r="N6" s="173">
        <v>0.06</v>
      </c>
      <c r="O6" s="173">
        <v>0.05</v>
      </c>
      <c r="P6" s="173">
        <v>0.05</v>
      </c>
      <c r="Q6" s="173">
        <v>0.06</v>
      </c>
      <c r="R6" s="173">
        <v>0.04</v>
      </c>
      <c r="S6" s="173">
        <v>0.04</v>
      </c>
      <c r="T6" s="173">
        <v>0.04</v>
      </c>
      <c r="U6" s="173">
        <v>0.04</v>
      </c>
      <c r="V6" s="173">
        <v>0.03</v>
      </c>
      <c r="W6" s="173">
        <v>0.03</v>
      </c>
      <c r="X6" s="173">
        <v>0.03</v>
      </c>
      <c r="Y6" s="173">
        <v>0.04</v>
      </c>
      <c r="Z6" s="173">
        <v>0.03</v>
      </c>
      <c r="AA6" s="173">
        <v>0.03</v>
      </c>
      <c r="AB6" s="173">
        <v>0.03</v>
      </c>
      <c r="AC6" s="173">
        <v>0.04</v>
      </c>
      <c r="AD6" s="173">
        <v>0.05</v>
      </c>
      <c r="AE6" s="173">
        <v>0.06</v>
      </c>
      <c r="AF6" s="173">
        <v>0.08</v>
      </c>
      <c r="AG6" s="173">
        <v>0.11</v>
      </c>
      <c r="AH6" s="173">
        <v>0.13</v>
      </c>
      <c r="AI6" s="173">
        <v>0.2</v>
      </c>
      <c r="AJ6" s="173">
        <v>0.23</v>
      </c>
      <c r="AK6" s="173">
        <v>0.34</v>
      </c>
      <c r="AL6" s="173">
        <v>0.42</v>
      </c>
      <c r="AM6" s="173">
        <v>0.4</v>
      </c>
      <c r="AN6" s="173">
        <v>0.22</v>
      </c>
      <c r="AO6" s="173">
        <v>0.43</v>
      </c>
      <c r="AP6" s="173">
        <v>0.5</v>
      </c>
      <c r="AQ6" s="173">
        <v>0.41</v>
      </c>
      <c r="AR6" s="173">
        <v>0.34</v>
      </c>
      <c r="AS6" s="173">
        <v>0.28000000000000003</v>
      </c>
      <c r="AT6" s="173">
        <v>0.31</v>
      </c>
      <c r="AU6" s="158">
        <v>0.28999999999999998</v>
      </c>
      <c r="AV6" s="173">
        <v>0.27</v>
      </c>
      <c r="AW6" s="173">
        <v>0.22408357321674638</v>
      </c>
      <c r="AX6" s="173">
        <v>0.2036664285868883</v>
      </c>
      <c r="AY6" s="173">
        <v>0.17641023568984701</v>
      </c>
      <c r="AZ6" s="173">
        <v>0.19311130351575317</v>
      </c>
      <c r="BA6" s="173"/>
    </row>
    <row r="7" spans="1:53" s="4" customFormat="1">
      <c r="A7" s="158" t="s">
        <v>5</v>
      </c>
      <c r="B7" s="173">
        <v>0.06</v>
      </c>
      <c r="C7" s="173">
        <v>0.08</v>
      </c>
      <c r="D7" s="173">
        <v>7.0000000000000007E-2</v>
      </c>
      <c r="E7" s="173">
        <v>0.1</v>
      </c>
      <c r="F7" s="173">
        <v>0.08</v>
      </c>
      <c r="G7" s="173">
        <v>0.08</v>
      </c>
      <c r="H7" s="173">
        <v>0.08</v>
      </c>
      <c r="I7" s="173">
        <v>0.08</v>
      </c>
      <c r="J7" s="173">
        <v>0.08</v>
      </c>
      <c r="K7" s="173">
        <v>0.08</v>
      </c>
      <c r="L7" s="173">
        <v>0.08</v>
      </c>
      <c r="M7" s="173">
        <v>0.13</v>
      </c>
      <c r="N7" s="173">
        <v>0.08</v>
      </c>
      <c r="O7" s="173">
        <v>0.09</v>
      </c>
      <c r="P7" s="173">
        <v>0.09</v>
      </c>
      <c r="Q7" s="173">
        <v>0.1</v>
      </c>
      <c r="R7" s="173">
        <v>7.0000000000000007E-2</v>
      </c>
      <c r="S7" s="173">
        <v>7.0000000000000007E-2</v>
      </c>
      <c r="T7" s="173">
        <v>0.08</v>
      </c>
      <c r="U7" s="173">
        <v>7.0000000000000007E-2</v>
      </c>
      <c r="V7" s="173">
        <v>0.06</v>
      </c>
      <c r="W7" s="173">
        <v>0.06</v>
      </c>
      <c r="X7" s="173">
        <v>0.06</v>
      </c>
      <c r="Y7" s="173">
        <v>0.05</v>
      </c>
      <c r="Z7" s="173">
        <v>0.04</v>
      </c>
      <c r="AA7" s="173">
        <v>0.05</v>
      </c>
      <c r="AB7" s="173">
        <v>0.04</v>
      </c>
      <c r="AC7" s="173">
        <v>0.04</v>
      </c>
      <c r="AD7" s="173">
        <v>0.05</v>
      </c>
      <c r="AE7" s="173">
        <v>0.06</v>
      </c>
      <c r="AF7" s="173">
        <v>0.08</v>
      </c>
      <c r="AG7" s="173">
        <v>0.12</v>
      </c>
      <c r="AH7" s="173">
        <v>0.13</v>
      </c>
      <c r="AI7" s="173">
        <v>0.19</v>
      </c>
      <c r="AJ7" s="173">
        <v>0.25</v>
      </c>
      <c r="AK7" s="173">
        <v>0.33</v>
      </c>
      <c r="AL7" s="173">
        <v>0.37</v>
      </c>
      <c r="AM7" s="173">
        <v>0.42</v>
      </c>
      <c r="AN7" s="173">
        <v>0.49</v>
      </c>
      <c r="AO7" s="173">
        <v>0.5</v>
      </c>
      <c r="AP7" s="173">
        <v>0.52</v>
      </c>
      <c r="AQ7" s="173">
        <v>0.42</v>
      </c>
      <c r="AR7" s="173">
        <v>0.42</v>
      </c>
      <c r="AS7" s="173">
        <v>0.43</v>
      </c>
      <c r="AT7" s="173">
        <v>0.38</v>
      </c>
      <c r="AU7" s="158">
        <v>0.34</v>
      </c>
      <c r="AV7" s="173">
        <v>0.3</v>
      </c>
      <c r="AW7" s="173">
        <v>0.24970728400640893</v>
      </c>
      <c r="AX7" s="173">
        <v>0.17139291730002876</v>
      </c>
      <c r="AY7" s="173">
        <v>0.14869456250726679</v>
      </c>
      <c r="AZ7" s="173">
        <v>0.18703827338203532</v>
      </c>
      <c r="BA7" s="173"/>
    </row>
    <row r="8" spans="1:53" s="4" customFormat="1">
      <c r="A8" s="158" t="s">
        <v>6</v>
      </c>
      <c r="B8" s="173">
        <v>0.05</v>
      </c>
      <c r="C8" s="173">
        <v>0.06</v>
      </c>
      <c r="D8" s="173">
        <v>0.06</v>
      </c>
      <c r="E8" s="173">
        <v>0.08</v>
      </c>
      <c r="F8" s="173">
        <v>0.06</v>
      </c>
      <c r="G8" s="173">
        <v>0.06</v>
      </c>
      <c r="H8" s="173">
        <v>0.08</v>
      </c>
      <c r="I8" s="173">
        <v>7.0000000000000007E-2</v>
      </c>
      <c r="J8" s="173">
        <v>7.0000000000000007E-2</v>
      </c>
      <c r="K8" s="173">
        <v>7.0000000000000007E-2</v>
      </c>
      <c r="L8" s="173">
        <v>0.08</v>
      </c>
      <c r="M8" s="173">
        <v>0.14000000000000001</v>
      </c>
      <c r="N8" s="173">
        <v>0.08</v>
      </c>
      <c r="O8" s="173">
        <v>0.09</v>
      </c>
      <c r="P8" s="173">
        <v>0.09</v>
      </c>
      <c r="Q8" s="173">
        <v>0.09</v>
      </c>
      <c r="R8" s="173">
        <v>7.0000000000000007E-2</v>
      </c>
      <c r="S8" s="173">
        <v>0.08</v>
      </c>
      <c r="T8" s="173">
        <v>0.09</v>
      </c>
      <c r="U8" s="173">
        <v>0.08</v>
      </c>
      <c r="V8" s="173">
        <v>7.0000000000000007E-2</v>
      </c>
      <c r="W8" s="173">
        <v>0.08</v>
      </c>
      <c r="X8" s="173">
        <v>0.08</v>
      </c>
      <c r="Y8" s="173">
        <v>0.08</v>
      </c>
      <c r="Z8" s="173">
        <v>0.06</v>
      </c>
      <c r="AA8" s="173">
        <v>7.0000000000000007E-2</v>
      </c>
      <c r="AB8" s="173">
        <v>7.0000000000000007E-2</v>
      </c>
      <c r="AC8" s="173">
        <v>0.08</v>
      </c>
      <c r="AD8" s="173">
        <v>0.09</v>
      </c>
      <c r="AE8" s="173">
        <v>0.09</v>
      </c>
      <c r="AF8" s="173">
        <v>0.1</v>
      </c>
      <c r="AG8" s="173">
        <v>0.12</v>
      </c>
      <c r="AH8" s="173">
        <v>0.1</v>
      </c>
      <c r="AI8" s="173">
        <v>0.13</v>
      </c>
      <c r="AJ8" s="173">
        <v>0.13</v>
      </c>
      <c r="AK8" s="173">
        <v>0.16</v>
      </c>
      <c r="AL8" s="173">
        <v>0.15</v>
      </c>
      <c r="AM8" s="173">
        <v>0.16</v>
      </c>
      <c r="AN8" s="173">
        <v>0.18</v>
      </c>
      <c r="AO8" s="173">
        <v>0.21</v>
      </c>
      <c r="AP8" s="173">
        <v>0.14000000000000001</v>
      </c>
      <c r="AQ8" s="173">
        <v>0.18</v>
      </c>
      <c r="AR8" s="173">
        <v>0.21</v>
      </c>
      <c r="AS8" s="173">
        <v>0.2</v>
      </c>
      <c r="AT8" s="173">
        <v>0.22</v>
      </c>
      <c r="AU8" s="158">
        <v>0.22</v>
      </c>
      <c r="AV8" s="173">
        <v>0.21</v>
      </c>
      <c r="AW8" s="173">
        <v>0.20770842624212696</v>
      </c>
      <c r="AX8" s="173">
        <v>0.15333769113757018</v>
      </c>
      <c r="AY8" s="173">
        <v>0.1376577413134096</v>
      </c>
      <c r="AZ8" s="173">
        <v>0.14461301189835771</v>
      </c>
      <c r="BA8" s="173"/>
    </row>
    <row r="9" spans="1:53" s="4" customFormat="1">
      <c r="A9" s="158" t="s">
        <v>7</v>
      </c>
      <c r="B9" s="173">
        <v>0.04</v>
      </c>
      <c r="C9" s="173">
        <v>0.05</v>
      </c>
      <c r="D9" s="173">
        <v>0.04</v>
      </c>
      <c r="E9" s="173">
        <v>0.06</v>
      </c>
      <c r="F9" s="173">
        <v>0.05</v>
      </c>
      <c r="G9" s="173">
        <v>0.06</v>
      </c>
      <c r="H9" s="173">
        <v>0.08</v>
      </c>
      <c r="I9" s="173">
        <v>7.0000000000000007E-2</v>
      </c>
      <c r="J9" s="173">
        <v>7.0000000000000007E-2</v>
      </c>
      <c r="K9" s="173">
        <v>0.08</v>
      </c>
      <c r="L9" s="173">
        <v>0.09</v>
      </c>
      <c r="M9" s="173">
        <v>0.13</v>
      </c>
      <c r="N9" s="173">
        <v>0.09</v>
      </c>
      <c r="O9" s="173">
        <v>0.1</v>
      </c>
      <c r="P9" s="173">
        <v>0.1</v>
      </c>
      <c r="Q9" s="173">
        <v>0.11</v>
      </c>
      <c r="R9" s="173">
        <v>0.08</v>
      </c>
      <c r="S9" s="173">
        <v>0.09</v>
      </c>
      <c r="T9" s="173">
        <v>0.1</v>
      </c>
      <c r="U9" s="173">
        <v>0.1</v>
      </c>
      <c r="V9" s="173">
        <v>0.1</v>
      </c>
      <c r="W9" s="173">
        <v>0.1</v>
      </c>
      <c r="X9" s="173">
        <v>0.11</v>
      </c>
      <c r="Y9" s="173">
        <v>0.1</v>
      </c>
      <c r="Z9" s="173">
        <v>0.1</v>
      </c>
      <c r="AA9" s="173">
        <v>0.11</v>
      </c>
      <c r="AB9" s="173">
        <v>0.14000000000000001</v>
      </c>
      <c r="AC9" s="173">
        <v>0.14000000000000001</v>
      </c>
      <c r="AD9" s="173">
        <v>0.14000000000000001</v>
      </c>
      <c r="AE9" s="173">
        <v>0.16</v>
      </c>
      <c r="AF9" s="173">
        <v>0.19</v>
      </c>
      <c r="AG9" s="173">
        <v>0.21</v>
      </c>
      <c r="AH9" s="173">
        <v>0.18</v>
      </c>
      <c r="AI9" s="173">
        <v>0.22</v>
      </c>
      <c r="AJ9" s="173">
        <v>0.23</v>
      </c>
      <c r="AK9" s="173">
        <v>0.25</v>
      </c>
      <c r="AL9" s="173">
        <v>0.25</v>
      </c>
      <c r="AM9" s="173">
        <v>0.21</v>
      </c>
      <c r="AN9" s="173">
        <v>0.22</v>
      </c>
      <c r="AO9" s="173">
        <v>0.25</v>
      </c>
      <c r="AP9" s="173">
        <v>0.26</v>
      </c>
      <c r="AQ9" s="173">
        <v>0.22</v>
      </c>
      <c r="AR9" s="173">
        <v>0.24</v>
      </c>
      <c r="AS9" s="173">
        <v>0.25</v>
      </c>
      <c r="AT9" s="173">
        <v>0.26</v>
      </c>
      <c r="AU9" s="158">
        <v>0.23</v>
      </c>
      <c r="AV9" s="173">
        <v>0.23</v>
      </c>
      <c r="AW9" s="173">
        <v>0.20136354037829196</v>
      </c>
      <c r="AX9" s="173">
        <v>0.14077850513338763</v>
      </c>
      <c r="AY9" s="173">
        <v>0.12810948085516846</v>
      </c>
      <c r="AZ9" s="173">
        <v>0.15357961552137631</v>
      </c>
      <c r="BA9" s="173"/>
    </row>
    <row r="10" spans="1:53" s="4" customFormat="1">
      <c r="A10" s="158" t="s">
        <v>8</v>
      </c>
      <c r="B10" s="173">
        <v>0.05</v>
      </c>
      <c r="C10" s="173">
        <v>7.0000000000000007E-2</v>
      </c>
      <c r="D10" s="173">
        <v>7.0000000000000007E-2</v>
      </c>
      <c r="E10" s="173">
        <v>7.0000000000000007E-2</v>
      </c>
      <c r="F10" s="173">
        <v>0.05</v>
      </c>
      <c r="G10" s="173">
        <v>0.06</v>
      </c>
      <c r="H10" s="173">
        <v>0.06</v>
      </c>
      <c r="I10" s="173">
        <v>7.0000000000000007E-2</v>
      </c>
      <c r="J10" s="173">
        <v>0.06</v>
      </c>
      <c r="K10" s="173">
        <v>0.06</v>
      </c>
      <c r="L10" s="173">
        <v>0.06</v>
      </c>
      <c r="M10" s="173">
        <v>0.1</v>
      </c>
      <c r="N10" s="173">
        <v>0.06</v>
      </c>
      <c r="O10" s="173">
        <v>0.06</v>
      </c>
      <c r="P10" s="173">
        <v>0.06</v>
      </c>
      <c r="Q10" s="173">
        <v>7.0000000000000007E-2</v>
      </c>
      <c r="R10" s="173">
        <v>0.06</v>
      </c>
      <c r="S10" s="173">
        <v>0.06</v>
      </c>
      <c r="T10" s="173">
        <v>0.06</v>
      </c>
      <c r="U10" s="173">
        <v>0.06</v>
      </c>
      <c r="V10" s="173">
        <v>0.06</v>
      </c>
      <c r="W10" s="173">
        <v>0.05</v>
      </c>
      <c r="X10" s="173">
        <v>0.06</v>
      </c>
      <c r="Y10" s="173">
        <v>0.05</v>
      </c>
      <c r="Z10" s="173">
        <v>0.05</v>
      </c>
      <c r="AA10" s="173">
        <v>0.05</v>
      </c>
      <c r="AB10" s="173">
        <v>0.05</v>
      </c>
      <c r="AC10" s="173">
        <v>0.05</v>
      </c>
      <c r="AD10" s="173">
        <v>0.06</v>
      </c>
      <c r="AE10" s="173">
        <v>0.05</v>
      </c>
      <c r="AF10" s="173">
        <v>0.06</v>
      </c>
      <c r="AG10" s="173">
        <v>0.09</v>
      </c>
      <c r="AH10" s="173">
        <v>0.06</v>
      </c>
      <c r="AI10" s="173">
        <v>0.09</v>
      </c>
      <c r="AJ10" s="173">
        <v>0.11</v>
      </c>
      <c r="AK10" s="173">
        <v>0.14000000000000001</v>
      </c>
      <c r="AL10" s="173">
        <v>0.14000000000000001</v>
      </c>
      <c r="AM10" s="173">
        <v>0.16</v>
      </c>
      <c r="AN10" s="173">
        <v>0.17</v>
      </c>
      <c r="AO10" s="173">
        <v>0.16</v>
      </c>
      <c r="AP10" s="173">
        <v>0.2</v>
      </c>
      <c r="AQ10" s="173">
        <v>0.21</v>
      </c>
      <c r="AR10" s="173">
        <v>0.18</v>
      </c>
      <c r="AS10" s="173">
        <v>0.19</v>
      </c>
      <c r="AT10" s="173">
        <v>0.23</v>
      </c>
      <c r="AU10" s="158">
        <v>0.17</v>
      </c>
      <c r="AV10" s="173">
        <v>0.2</v>
      </c>
      <c r="AW10" s="173">
        <v>0.12190061209669052</v>
      </c>
      <c r="AX10" s="173">
        <v>6.1382577722447006E-2</v>
      </c>
      <c r="AY10" s="173">
        <v>6.7197905040419684E-2</v>
      </c>
      <c r="AZ10" s="173">
        <v>3.821833090125773E-2</v>
      </c>
      <c r="BA10" s="173"/>
    </row>
    <row r="11" spans="1:53" s="4" customFormat="1">
      <c r="A11" s="158" t="s">
        <v>14</v>
      </c>
      <c r="B11" s="173">
        <v>0.09</v>
      </c>
      <c r="C11" s="173">
        <v>0.11</v>
      </c>
      <c r="D11" s="173">
        <v>0.09</v>
      </c>
      <c r="E11" s="173">
        <v>0.14000000000000001</v>
      </c>
      <c r="F11" s="173">
        <v>0.11</v>
      </c>
      <c r="G11" s="173">
        <v>0.11</v>
      </c>
      <c r="H11" s="173">
        <v>0.12</v>
      </c>
      <c r="I11" s="173">
        <v>0.13</v>
      </c>
      <c r="J11" s="173">
        <v>0.14000000000000001</v>
      </c>
      <c r="K11" s="173">
        <v>0.11</v>
      </c>
      <c r="L11" s="173">
        <v>0.13</v>
      </c>
      <c r="M11" s="173">
        <v>0.2</v>
      </c>
      <c r="N11" s="173">
        <v>0.16</v>
      </c>
      <c r="O11" s="173">
        <v>0.12</v>
      </c>
      <c r="P11" s="173">
        <v>0.14000000000000001</v>
      </c>
      <c r="Q11" s="173">
        <v>0.15</v>
      </c>
      <c r="R11" s="173">
        <v>0.11</v>
      </c>
      <c r="S11" s="173">
        <v>0.1</v>
      </c>
      <c r="T11" s="173">
        <v>0.11</v>
      </c>
      <c r="U11" s="173">
        <v>0.09</v>
      </c>
      <c r="V11" s="173">
        <v>0.09</v>
      </c>
      <c r="W11" s="173">
        <v>0.05</v>
      </c>
      <c r="X11" s="173">
        <v>0.06</v>
      </c>
      <c r="Y11" s="173">
        <v>0.05</v>
      </c>
      <c r="Z11" s="173">
        <v>0.06</v>
      </c>
      <c r="AA11" s="173">
        <v>0.03</v>
      </c>
      <c r="AB11" s="173">
        <v>7.0000000000000007E-2</v>
      </c>
      <c r="AC11" s="173">
        <v>7.0000000000000007E-2</v>
      </c>
      <c r="AD11" s="173">
        <v>0.08</v>
      </c>
      <c r="AE11" s="173">
        <v>0.09</v>
      </c>
      <c r="AF11" s="173">
        <v>0.12</v>
      </c>
      <c r="AG11" s="173">
        <v>0.19</v>
      </c>
      <c r="AH11" s="173">
        <v>0.19</v>
      </c>
      <c r="AI11" s="173">
        <v>0.28000000000000003</v>
      </c>
      <c r="AJ11" s="173">
        <v>0.36</v>
      </c>
      <c r="AK11" s="173">
        <v>0.45</v>
      </c>
      <c r="AL11" s="173">
        <v>0.54</v>
      </c>
      <c r="AM11" s="173">
        <v>0.57999999999999996</v>
      </c>
      <c r="AN11" s="173">
        <v>0.61</v>
      </c>
      <c r="AO11" s="173">
        <v>0.69</v>
      </c>
      <c r="AP11" s="173">
        <v>0.88</v>
      </c>
      <c r="AQ11" s="173">
        <v>0.73</v>
      </c>
      <c r="AR11" s="173">
        <v>0.61</v>
      </c>
      <c r="AS11" s="173">
        <v>0.64</v>
      </c>
      <c r="AT11" s="173">
        <v>0.7</v>
      </c>
      <c r="AU11" s="158">
        <v>0.64</v>
      </c>
      <c r="AV11" s="173">
        <v>0.59</v>
      </c>
      <c r="AW11" s="173">
        <v>0.45235577487956768</v>
      </c>
      <c r="AX11" s="173">
        <v>0.33290251830963852</v>
      </c>
      <c r="AY11" s="173">
        <v>0.31221555596879802</v>
      </c>
      <c r="AZ11" s="173">
        <v>0.22791521162856668</v>
      </c>
      <c r="BA11" s="173"/>
    </row>
    <row r="12" spans="1:53" s="4" customFormat="1">
      <c r="A12" s="158" t="s">
        <v>9</v>
      </c>
      <c r="B12" s="173">
        <v>0.04</v>
      </c>
      <c r="C12" s="173">
        <v>0.06</v>
      </c>
      <c r="D12" s="173">
        <v>0.05</v>
      </c>
      <c r="E12" s="173">
        <v>7.0000000000000007E-2</v>
      </c>
      <c r="F12" s="173">
        <v>0.05</v>
      </c>
      <c r="G12" s="173">
        <v>0.05</v>
      </c>
      <c r="H12" s="173">
        <v>0.05</v>
      </c>
      <c r="I12" s="173">
        <v>0.06</v>
      </c>
      <c r="J12" s="173">
        <v>0.05</v>
      </c>
      <c r="K12" s="173">
        <v>0.05</v>
      </c>
      <c r="L12" s="173">
        <v>0.05</v>
      </c>
      <c r="M12" s="173">
        <v>0.09</v>
      </c>
      <c r="N12" s="173">
        <v>0.06</v>
      </c>
      <c r="O12" s="173">
        <v>0.05</v>
      </c>
      <c r="P12" s="173">
        <v>0.05</v>
      </c>
      <c r="Q12" s="173">
        <v>0.06</v>
      </c>
      <c r="R12" s="173">
        <v>0.05</v>
      </c>
      <c r="S12" s="173">
        <v>0.05</v>
      </c>
      <c r="T12" s="173">
        <v>0.05</v>
      </c>
      <c r="U12" s="173">
        <v>0.05</v>
      </c>
      <c r="V12" s="173">
        <v>0.05</v>
      </c>
      <c r="W12" s="173">
        <v>0.04</v>
      </c>
      <c r="X12" s="173">
        <v>0.05</v>
      </c>
      <c r="Y12" s="173">
        <v>0.05</v>
      </c>
      <c r="Z12" s="173">
        <v>0.04</v>
      </c>
      <c r="AA12" s="173">
        <v>0.04</v>
      </c>
      <c r="AB12" s="173">
        <v>0.05</v>
      </c>
      <c r="AC12" s="173">
        <v>0.05</v>
      </c>
      <c r="AD12" s="173">
        <v>0.05</v>
      </c>
      <c r="AE12" s="173">
        <v>0.05</v>
      </c>
      <c r="AF12" s="173">
        <v>0.06</v>
      </c>
      <c r="AG12" s="173">
        <v>7.0000000000000007E-2</v>
      </c>
      <c r="AH12" s="173">
        <v>0.06</v>
      </c>
      <c r="AI12" s="173">
        <v>0.09</v>
      </c>
      <c r="AJ12" s="173">
        <v>0.09</v>
      </c>
      <c r="AK12" s="173">
        <v>0.1</v>
      </c>
      <c r="AL12" s="173">
        <v>0.09</v>
      </c>
      <c r="AM12" s="173">
        <v>0.1</v>
      </c>
      <c r="AN12" s="173">
        <v>0.06</v>
      </c>
      <c r="AO12" s="173">
        <v>0.09</v>
      </c>
      <c r="AP12" s="173">
        <v>0.12</v>
      </c>
      <c r="AQ12" s="173">
        <v>0.12</v>
      </c>
      <c r="AR12" s="173">
        <v>0.12</v>
      </c>
      <c r="AS12" s="173">
        <v>0.1</v>
      </c>
      <c r="AT12" s="173">
        <v>0.11</v>
      </c>
      <c r="AU12" s="158">
        <v>0.1</v>
      </c>
      <c r="AV12" s="173">
        <v>0.09</v>
      </c>
      <c r="AW12" s="173">
        <v>7.2575436451047387E-2</v>
      </c>
      <c r="AX12" s="173">
        <v>5.6600577573776997E-2</v>
      </c>
      <c r="AY12" s="173">
        <v>5.5340495856363123E-2</v>
      </c>
      <c r="AZ12" s="173">
        <v>4.9960764884086871E-2</v>
      </c>
      <c r="BA12" s="173"/>
    </row>
    <row r="13" spans="1:53" s="4" customFormat="1">
      <c r="A13" s="158" t="s">
        <v>10</v>
      </c>
      <c r="B13" s="173">
        <v>0.05</v>
      </c>
      <c r="C13" s="173">
        <v>7.0000000000000007E-2</v>
      </c>
      <c r="D13" s="173">
        <v>7.0000000000000007E-2</v>
      </c>
      <c r="E13" s="173">
        <v>0.09</v>
      </c>
      <c r="F13" s="173">
        <v>0.06</v>
      </c>
      <c r="G13" s="173">
        <v>0.08</v>
      </c>
      <c r="H13" s="173">
        <v>0.09</v>
      </c>
      <c r="I13" s="173">
        <v>0.1</v>
      </c>
      <c r="J13" s="173">
        <v>0.1</v>
      </c>
      <c r="K13" s="173">
        <v>0.11</v>
      </c>
      <c r="L13" s="173">
        <v>0.09</v>
      </c>
      <c r="M13" s="173">
        <v>0.14000000000000001</v>
      </c>
      <c r="N13" s="173">
        <v>0.08</v>
      </c>
      <c r="O13" s="173">
        <v>0.15</v>
      </c>
      <c r="P13" s="173">
        <v>0.13</v>
      </c>
      <c r="Q13" s="173">
        <v>0.1</v>
      </c>
      <c r="R13" s="173">
        <v>0.09</v>
      </c>
      <c r="S13" s="173">
        <v>0.1</v>
      </c>
      <c r="T13" s="173">
        <v>0.13</v>
      </c>
      <c r="U13" s="173">
        <v>0.12</v>
      </c>
      <c r="V13" s="173">
        <v>0.11</v>
      </c>
      <c r="W13" s="173">
        <v>0.11</v>
      </c>
      <c r="X13" s="173">
        <v>0.12</v>
      </c>
      <c r="Y13" s="173">
        <v>0.12</v>
      </c>
      <c r="Z13" s="173">
        <v>0.1</v>
      </c>
      <c r="AA13" s="173">
        <v>0.11</v>
      </c>
      <c r="AB13" s="173">
        <v>0.12</v>
      </c>
      <c r="AC13" s="173">
        <v>0.12</v>
      </c>
      <c r="AD13" s="173">
        <v>0.12</v>
      </c>
      <c r="AE13" s="173">
        <v>0.12</v>
      </c>
      <c r="AF13" s="173">
        <v>0.15</v>
      </c>
      <c r="AG13" s="173">
        <v>0.16</v>
      </c>
      <c r="AH13" s="173">
        <v>0.14000000000000001</v>
      </c>
      <c r="AI13" s="173">
        <v>0.16</v>
      </c>
      <c r="AJ13" s="173">
        <v>0.15</v>
      </c>
      <c r="AK13" s="173">
        <v>0.19</v>
      </c>
      <c r="AL13" s="173">
        <v>0.16</v>
      </c>
      <c r="AM13" s="173">
        <v>0.15</v>
      </c>
      <c r="AN13" s="173">
        <v>0.15</v>
      </c>
      <c r="AO13" s="173">
        <v>0.17</v>
      </c>
      <c r="AP13" s="173">
        <v>0.17</v>
      </c>
      <c r="AQ13" s="173">
        <v>0.14000000000000001</v>
      </c>
      <c r="AR13" s="173">
        <v>0.14000000000000001</v>
      </c>
      <c r="AS13" s="173">
        <v>0.15</v>
      </c>
      <c r="AT13" s="173">
        <v>0.16</v>
      </c>
      <c r="AU13" s="158">
        <v>0.15</v>
      </c>
      <c r="AV13" s="173">
        <v>0.14000000000000001</v>
      </c>
      <c r="AW13" s="173">
        <v>0.13239291156026003</v>
      </c>
      <c r="AX13" s="173">
        <v>9.9241556498621875E-2</v>
      </c>
      <c r="AY13" s="173">
        <v>0.11102863134878518</v>
      </c>
      <c r="AZ13" s="173">
        <v>0.11697454309487318</v>
      </c>
      <c r="BA13" s="173"/>
    </row>
    <row r="14" spans="1:53" s="4" customFormat="1">
      <c r="A14" s="158" t="s">
        <v>11</v>
      </c>
      <c r="B14" s="173">
        <v>0.04</v>
      </c>
      <c r="C14" s="173">
        <v>0.05</v>
      </c>
      <c r="D14" s="173">
        <v>0.05</v>
      </c>
      <c r="E14" s="173">
        <v>7.0000000000000007E-2</v>
      </c>
      <c r="F14" s="173">
        <v>0.05</v>
      </c>
      <c r="G14" s="173">
        <v>0.06</v>
      </c>
      <c r="H14" s="173">
        <v>0.06</v>
      </c>
      <c r="I14" s="173">
        <v>0.06</v>
      </c>
      <c r="J14" s="173">
        <v>7.0000000000000007E-2</v>
      </c>
      <c r="K14" s="173">
        <v>7.0000000000000007E-2</v>
      </c>
      <c r="L14" s="173">
        <v>7.0000000000000007E-2</v>
      </c>
      <c r="M14" s="173">
        <v>0.09</v>
      </c>
      <c r="N14" s="173">
        <v>0.06</v>
      </c>
      <c r="O14" s="173">
        <v>0.08</v>
      </c>
      <c r="P14" s="173">
        <v>7.0000000000000007E-2</v>
      </c>
      <c r="Q14" s="173">
        <v>0.08</v>
      </c>
      <c r="R14" s="173">
        <v>7.0000000000000007E-2</v>
      </c>
      <c r="S14" s="173">
        <v>0.06</v>
      </c>
      <c r="T14" s="173">
        <v>0.08</v>
      </c>
      <c r="U14" s="173">
        <v>0.08</v>
      </c>
      <c r="V14" s="173">
        <v>0.06</v>
      </c>
      <c r="W14" s="173">
        <v>7.0000000000000007E-2</v>
      </c>
      <c r="X14" s="173">
        <v>0.06</v>
      </c>
      <c r="Y14" s="173">
        <v>7.0000000000000007E-2</v>
      </c>
      <c r="Z14" s="173">
        <v>0.06</v>
      </c>
      <c r="AA14" s="173">
        <v>0.06</v>
      </c>
      <c r="AB14" s="173">
        <v>7.0000000000000007E-2</v>
      </c>
      <c r="AC14" s="173">
        <v>0.06</v>
      </c>
      <c r="AD14" s="173">
        <v>7.0000000000000007E-2</v>
      </c>
      <c r="AE14" s="173">
        <v>0.06</v>
      </c>
      <c r="AF14" s="173">
        <v>0.08</v>
      </c>
      <c r="AG14" s="173">
        <v>0.08</v>
      </c>
      <c r="AH14" s="173">
        <v>7.0000000000000007E-2</v>
      </c>
      <c r="AI14" s="173">
        <v>0.08</v>
      </c>
      <c r="AJ14" s="173">
        <v>0.08</v>
      </c>
      <c r="AK14" s="173">
        <v>0.09</v>
      </c>
      <c r="AL14" s="173">
        <v>0.08</v>
      </c>
      <c r="AM14" s="173">
        <v>0.09</v>
      </c>
      <c r="AN14" s="173">
        <v>0.09</v>
      </c>
      <c r="AO14" s="173">
        <v>0.1</v>
      </c>
      <c r="AP14" s="173">
        <v>0.1</v>
      </c>
      <c r="AQ14" s="173">
        <v>0.09</v>
      </c>
      <c r="AR14" s="173">
        <v>0.09</v>
      </c>
      <c r="AS14" s="173">
        <v>0.1</v>
      </c>
      <c r="AT14" s="173">
        <v>0.11</v>
      </c>
      <c r="AU14" s="158">
        <v>0.1</v>
      </c>
      <c r="AV14" s="173">
        <v>0.09</v>
      </c>
      <c r="AW14" s="173">
        <v>8.0591628203955212E-2</v>
      </c>
      <c r="AX14" s="173">
        <v>5.3922417904578732E-2</v>
      </c>
      <c r="AY14" s="173">
        <v>4.9501863140990664E-2</v>
      </c>
      <c r="AZ14" s="173">
        <v>6.1951209025724409E-2</v>
      </c>
      <c r="BA14" s="173"/>
    </row>
    <row r="15" spans="1:53" s="4" customFormat="1">
      <c r="A15" s="158" t="s">
        <v>12</v>
      </c>
      <c r="B15" s="173">
        <v>0.05</v>
      </c>
      <c r="C15" s="173">
        <v>0.06</v>
      </c>
      <c r="D15" s="173">
        <v>0.05</v>
      </c>
      <c r="E15" s="173">
        <v>7.0000000000000007E-2</v>
      </c>
      <c r="F15" s="173">
        <v>0.05</v>
      </c>
      <c r="G15" s="173">
        <v>0.05</v>
      </c>
      <c r="H15" s="173">
        <v>0.05</v>
      </c>
      <c r="I15" s="173">
        <v>0.06</v>
      </c>
      <c r="J15" s="173">
        <v>0.05</v>
      </c>
      <c r="K15" s="173">
        <v>0.06</v>
      </c>
      <c r="L15" s="173">
        <v>7.0000000000000007E-2</v>
      </c>
      <c r="M15" s="173">
        <v>0.09</v>
      </c>
      <c r="N15" s="173">
        <v>0.06</v>
      </c>
      <c r="O15" s="173">
        <v>7.0000000000000007E-2</v>
      </c>
      <c r="P15" s="173">
        <v>0.08</v>
      </c>
      <c r="Q15" s="173">
        <v>0.1</v>
      </c>
      <c r="R15" s="173">
        <v>0.08</v>
      </c>
      <c r="S15" s="173">
        <v>0.09</v>
      </c>
      <c r="T15" s="173">
        <v>0.1</v>
      </c>
      <c r="U15" s="173">
        <v>0.09</v>
      </c>
      <c r="V15" s="173">
        <v>0.08</v>
      </c>
      <c r="W15" s="173">
        <v>0.09</v>
      </c>
      <c r="X15" s="173">
        <v>0.1</v>
      </c>
      <c r="Y15" s="173">
        <v>0.08</v>
      </c>
      <c r="Z15" s="173">
        <v>0.08</v>
      </c>
      <c r="AA15" s="173">
        <v>0.08</v>
      </c>
      <c r="AB15" s="173">
        <v>0.08</v>
      </c>
      <c r="AC15" s="173">
        <v>7.0000000000000007E-2</v>
      </c>
      <c r="AD15" s="173">
        <v>7.0000000000000007E-2</v>
      </c>
      <c r="AE15" s="173">
        <v>0.09</v>
      </c>
      <c r="AF15" s="173">
        <v>0.09</v>
      </c>
      <c r="AG15" s="173">
        <v>0.1</v>
      </c>
      <c r="AH15" s="173">
        <v>0.09</v>
      </c>
      <c r="AI15" s="173">
        <v>0.1</v>
      </c>
      <c r="AJ15" s="173">
        <v>0.1</v>
      </c>
      <c r="AK15" s="173">
        <v>0.11</v>
      </c>
      <c r="AL15" s="173">
        <v>0.13</v>
      </c>
      <c r="AM15" s="173">
        <v>0.11</v>
      </c>
      <c r="AN15" s="173">
        <v>0.1</v>
      </c>
      <c r="AO15" s="173">
        <v>0.11</v>
      </c>
      <c r="AP15" s="173">
        <v>0.12</v>
      </c>
      <c r="AQ15" s="173">
        <v>0.12</v>
      </c>
      <c r="AR15" s="173">
        <v>0.13</v>
      </c>
      <c r="AS15" s="173">
        <v>0.13</v>
      </c>
      <c r="AT15" s="173">
        <v>0.12</v>
      </c>
      <c r="AU15" s="158">
        <v>0.13</v>
      </c>
      <c r="AV15" s="173">
        <v>0.13</v>
      </c>
      <c r="AW15" s="173">
        <v>0.10089594719925626</v>
      </c>
      <c r="AX15" s="173">
        <v>7.4900921501631287E-2</v>
      </c>
      <c r="AY15" s="173">
        <v>7.192585597259131E-2</v>
      </c>
      <c r="AZ15" s="173">
        <v>8.7446635060066072E-2</v>
      </c>
      <c r="BA15" s="173"/>
    </row>
    <row r="16" spans="1:53" s="4" customFormat="1">
      <c r="A16" s="158" t="s">
        <v>13</v>
      </c>
      <c r="B16" s="173">
        <v>0.05</v>
      </c>
      <c r="C16" s="173">
        <v>0.06</v>
      </c>
      <c r="D16" s="173">
        <v>0.06</v>
      </c>
      <c r="E16" s="173">
        <v>0.08</v>
      </c>
      <c r="F16" s="173">
        <v>0.06</v>
      </c>
      <c r="G16" s="173">
        <v>0.06</v>
      </c>
      <c r="H16" s="173">
        <v>7.0000000000000007E-2</v>
      </c>
      <c r="I16" s="173">
        <v>7.0000000000000007E-2</v>
      </c>
      <c r="J16" s="173">
        <v>7.0000000000000007E-2</v>
      </c>
      <c r="K16" s="173">
        <v>7.0000000000000007E-2</v>
      </c>
      <c r="L16" s="173">
        <v>7.0000000000000007E-2</v>
      </c>
      <c r="M16" s="173">
        <v>0.11</v>
      </c>
      <c r="N16" s="173">
        <v>7.0000000000000007E-2</v>
      </c>
      <c r="O16" s="173">
        <v>0.08</v>
      </c>
      <c r="P16" s="173">
        <v>0.08</v>
      </c>
      <c r="Q16" s="173">
        <v>0.08</v>
      </c>
      <c r="R16" s="173">
        <v>7.0000000000000007E-2</v>
      </c>
      <c r="S16" s="173">
        <v>7.0000000000000007E-2</v>
      </c>
      <c r="T16" s="173">
        <v>0.08</v>
      </c>
      <c r="U16" s="173">
        <v>0.08</v>
      </c>
      <c r="V16" s="173">
        <v>7.0000000000000007E-2</v>
      </c>
      <c r="W16" s="173">
        <v>7.0000000000000007E-2</v>
      </c>
      <c r="X16" s="173">
        <v>0.08</v>
      </c>
      <c r="Y16" s="173">
        <v>7.0000000000000007E-2</v>
      </c>
      <c r="Z16" s="173">
        <v>0.06</v>
      </c>
      <c r="AA16" s="173">
        <v>7.0000000000000007E-2</v>
      </c>
      <c r="AB16" s="173">
        <v>7.0000000000000007E-2</v>
      </c>
      <c r="AC16" s="173">
        <v>7.0000000000000007E-2</v>
      </c>
      <c r="AD16" s="173">
        <v>7.0000000000000007E-2</v>
      </c>
      <c r="AE16" s="173">
        <v>0.08</v>
      </c>
      <c r="AF16" s="173">
        <v>0.09</v>
      </c>
      <c r="AG16" s="173">
        <v>0.11</v>
      </c>
      <c r="AH16" s="173">
        <v>0.1</v>
      </c>
      <c r="AI16" s="173">
        <v>0.13</v>
      </c>
      <c r="AJ16" s="173">
        <v>0.14000000000000001</v>
      </c>
      <c r="AK16" s="173">
        <v>0.18</v>
      </c>
      <c r="AL16" s="173">
        <v>0.19</v>
      </c>
      <c r="AM16" s="173">
        <v>0.19</v>
      </c>
      <c r="AN16" s="173">
        <v>0.18</v>
      </c>
      <c r="AO16" s="173">
        <v>0.21</v>
      </c>
      <c r="AP16" s="173">
        <v>0.24</v>
      </c>
      <c r="AQ16" s="173">
        <v>0.2</v>
      </c>
      <c r="AR16" s="173">
        <v>0.19</v>
      </c>
      <c r="AS16" s="173">
        <v>0.19</v>
      </c>
      <c r="AT16" s="173">
        <v>0.2</v>
      </c>
      <c r="AU16" s="158">
        <v>0.19</v>
      </c>
      <c r="AV16" s="173">
        <v>0.19</v>
      </c>
      <c r="AW16" s="158">
        <v>0.15</v>
      </c>
      <c r="AX16" s="173">
        <v>0.11752468258163629</v>
      </c>
      <c r="AY16" s="173">
        <v>0.10943730990059478</v>
      </c>
      <c r="AZ16" s="173">
        <v>0.11997277665213185</v>
      </c>
      <c r="BA16" s="173"/>
    </row>
    <row r="18" spans="1:51">
      <c r="A18" s="60" t="s">
        <v>152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S18" s="17"/>
      <c r="AW18" s="46"/>
      <c r="AY18" s="172"/>
    </row>
    <row r="19" spans="1:51" s="25" customFormat="1">
      <c r="A19" s="64" t="s">
        <v>99</v>
      </c>
      <c r="AU19" s="113"/>
      <c r="AV19" s="113"/>
      <c r="AW19" s="30"/>
    </row>
    <row r="20" spans="1:51" s="25" customFormat="1"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W20" s="30"/>
    </row>
    <row r="21" spans="1:51" s="25" customFormat="1">
      <c r="AW21" s="30"/>
    </row>
    <row r="22" spans="1:51" s="25" customFormat="1">
      <c r="AW22" s="30"/>
    </row>
    <row r="23" spans="1:51" s="25" customFormat="1">
      <c r="AW23" s="30"/>
    </row>
    <row r="24" spans="1:51" s="25" customFormat="1">
      <c r="AW24" s="30"/>
    </row>
    <row r="25" spans="1:51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6"/>
    </row>
    <row r="26" spans="1:51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6"/>
    </row>
    <row r="27" spans="1:51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6"/>
    </row>
    <row r="28" spans="1:51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6"/>
    </row>
    <row r="29" spans="1:51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6"/>
    </row>
    <row r="30" spans="1:51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1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1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43"/>
  <dimension ref="A1:BA30"/>
  <sheetViews>
    <sheetView workbookViewId="0">
      <pane xSplit="1" topLeftCell="AO1" activePane="topRight" state="frozen"/>
      <selection activeCell="AP28" sqref="AP28"/>
      <selection pane="topRight"/>
    </sheetView>
  </sheetViews>
  <sheetFormatPr defaultRowHeight="15"/>
  <cols>
    <col min="1" max="2" width="9.140625" style="12"/>
    <col min="3" max="3" width="10.42578125" style="18" customWidth="1"/>
    <col min="4" max="47" width="10.42578125" style="12" customWidth="1"/>
    <col min="48" max="52" width="9.140625" style="12"/>
    <col min="53" max="53" width="9.140625" style="160"/>
    <col min="54" max="16384" width="9.140625" style="12"/>
  </cols>
  <sheetData>
    <row r="1" spans="1:53" s="25" customFormat="1" ht="20.25">
      <c r="A1" s="85" t="s">
        <v>144</v>
      </c>
      <c r="BA1" s="132"/>
    </row>
    <row r="2" spans="1:53" s="25" customFormat="1">
      <c r="A2" s="25" t="s">
        <v>149</v>
      </c>
      <c r="BA2" s="132"/>
    </row>
    <row r="3" spans="1:53" s="25" customFormat="1" ht="11.25" customHeight="1">
      <c r="BA3" s="132"/>
    </row>
    <row r="4" spans="1:53" s="4" customFormat="1">
      <c r="B4" s="156" t="s">
        <v>70</v>
      </c>
      <c r="C4" s="156" t="s">
        <v>69</v>
      </c>
      <c r="D4" s="156" t="s">
        <v>68</v>
      </c>
      <c r="E4" s="156" t="s">
        <v>64</v>
      </c>
      <c r="F4" s="156" t="s">
        <v>65</v>
      </c>
      <c r="G4" s="156" t="s">
        <v>66</v>
      </c>
      <c r="H4" s="156" t="s">
        <v>67</v>
      </c>
      <c r="I4" s="156" t="s">
        <v>63</v>
      </c>
      <c r="J4" s="156" t="s">
        <v>62</v>
      </c>
      <c r="K4" s="156" t="s">
        <v>61</v>
      </c>
      <c r="L4" s="156" t="s">
        <v>60</v>
      </c>
      <c r="M4" s="156" t="s">
        <v>59</v>
      </c>
      <c r="N4" s="156" t="s">
        <v>58</v>
      </c>
      <c r="O4" s="156" t="s">
        <v>57</v>
      </c>
      <c r="P4" s="156" t="s">
        <v>56</v>
      </c>
      <c r="Q4" s="156" t="s">
        <v>55</v>
      </c>
      <c r="R4" s="156" t="s">
        <v>54</v>
      </c>
      <c r="S4" s="156" t="s">
        <v>53</v>
      </c>
      <c r="T4" s="156" t="s">
        <v>52</v>
      </c>
      <c r="U4" s="156" t="s">
        <v>49</v>
      </c>
      <c r="V4" s="156" t="s">
        <v>50</v>
      </c>
      <c r="W4" s="156" t="s">
        <v>51</v>
      </c>
      <c r="X4" s="156" t="s">
        <v>48</v>
      </c>
      <c r="Y4" s="156" t="s">
        <v>40</v>
      </c>
      <c r="Z4" s="156" t="s">
        <v>15</v>
      </c>
      <c r="AA4" s="156" t="s">
        <v>16</v>
      </c>
      <c r="AB4" s="156" t="s">
        <v>17</v>
      </c>
      <c r="AC4" s="156" t="s">
        <v>18</v>
      </c>
      <c r="AD4" s="156" t="s">
        <v>19</v>
      </c>
      <c r="AE4" s="156" t="s">
        <v>20</v>
      </c>
      <c r="AF4" s="156" t="s">
        <v>21</v>
      </c>
      <c r="AG4" s="156" t="s">
        <v>22</v>
      </c>
      <c r="AH4" s="156" t="s">
        <v>23</v>
      </c>
      <c r="AI4" s="156" t="s">
        <v>24</v>
      </c>
      <c r="AJ4" s="156" t="s">
        <v>25</v>
      </c>
      <c r="AK4" s="156" t="s">
        <v>26</v>
      </c>
      <c r="AL4" s="156" t="s">
        <v>27</v>
      </c>
      <c r="AM4" s="156" t="s">
        <v>28</v>
      </c>
      <c r="AN4" s="156" t="s">
        <v>29</v>
      </c>
      <c r="AO4" s="156" t="s">
        <v>30</v>
      </c>
      <c r="AP4" s="156" t="s">
        <v>31</v>
      </c>
      <c r="AQ4" s="156" t="s">
        <v>47</v>
      </c>
      <c r="AR4" s="156" t="s">
        <v>91</v>
      </c>
      <c r="AS4" s="156" t="s">
        <v>96</v>
      </c>
      <c r="AT4" s="156" t="s">
        <v>97</v>
      </c>
      <c r="AU4" s="156" t="s">
        <v>163</v>
      </c>
      <c r="AV4" s="156" t="s">
        <v>172</v>
      </c>
      <c r="AW4" s="164" t="s">
        <v>176</v>
      </c>
      <c r="AX4" s="158" t="s">
        <v>179</v>
      </c>
      <c r="AY4" s="158" t="s">
        <v>180</v>
      </c>
      <c r="AZ4" s="158" t="s">
        <v>186</v>
      </c>
      <c r="BA4" s="158"/>
    </row>
    <row r="5" spans="1:53" s="4" customFormat="1">
      <c r="A5" s="4" t="s">
        <v>3</v>
      </c>
      <c r="B5" s="159">
        <v>0.21</v>
      </c>
      <c r="C5" s="159">
        <v>0.2</v>
      </c>
      <c r="D5" s="159">
        <v>0.21</v>
      </c>
      <c r="E5" s="159">
        <v>0.18</v>
      </c>
      <c r="F5" s="159">
        <v>0.21</v>
      </c>
      <c r="G5" s="159">
        <v>0.21</v>
      </c>
      <c r="H5" s="159">
        <v>0.18</v>
      </c>
      <c r="I5" s="159">
        <v>0.18</v>
      </c>
      <c r="J5" s="159">
        <v>0.27</v>
      </c>
      <c r="K5" s="159">
        <v>0.22</v>
      </c>
      <c r="L5" s="159">
        <v>0.24</v>
      </c>
      <c r="M5" s="159">
        <v>0.3</v>
      </c>
      <c r="N5" s="159">
        <v>0.24</v>
      </c>
      <c r="O5" s="159">
        <v>0.25</v>
      </c>
      <c r="P5" s="159">
        <v>0.26</v>
      </c>
      <c r="Q5" s="159">
        <v>0.28999999999999998</v>
      </c>
      <c r="R5" s="159">
        <v>0.26</v>
      </c>
      <c r="S5" s="159">
        <v>0.27</v>
      </c>
      <c r="T5" s="159">
        <v>0.24</v>
      </c>
      <c r="U5" s="159">
        <v>0.22</v>
      </c>
      <c r="V5" s="159">
        <v>0.28999999999999998</v>
      </c>
      <c r="W5" s="159">
        <v>0.27</v>
      </c>
      <c r="X5" s="159">
        <v>0.24</v>
      </c>
      <c r="Y5" s="159">
        <v>0.2</v>
      </c>
      <c r="Z5" s="159">
        <v>0.28999999999999998</v>
      </c>
      <c r="AA5" s="159">
        <v>0.3</v>
      </c>
      <c r="AB5" s="159">
        <v>0.39</v>
      </c>
      <c r="AC5" s="159">
        <v>0.06</v>
      </c>
      <c r="AD5" s="159">
        <v>0.08</v>
      </c>
      <c r="AE5" s="159">
        <v>0.08</v>
      </c>
      <c r="AF5" s="159">
        <v>0.1</v>
      </c>
      <c r="AG5" s="159">
        <v>7.0000000000000007E-2</v>
      </c>
      <c r="AH5" s="159">
        <v>0.08</v>
      </c>
      <c r="AI5" s="159">
        <v>0.09</v>
      </c>
      <c r="AJ5" s="159">
        <v>0.11</v>
      </c>
      <c r="AK5" s="159">
        <v>0.11</v>
      </c>
      <c r="AL5" s="159">
        <v>0.15</v>
      </c>
      <c r="AM5" s="159">
        <v>0.19</v>
      </c>
      <c r="AN5" s="159">
        <v>0.19</v>
      </c>
      <c r="AO5" s="159">
        <v>0.18</v>
      </c>
      <c r="AP5" s="159">
        <v>0.28000000000000003</v>
      </c>
      <c r="AQ5" s="159">
        <v>0.28000000000000003</v>
      </c>
      <c r="AR5" s="159">
        <v>0.27</v>
      </c>
      <c r="AS5" s="158">
        <v>0.33</v>
      </c>
      <c r="AT5" s="159">
        <v>0.39</v>
      </c>
      <c r="AU5" s="158">
        <v>0.34</v>
      </c>
      <c r="AV5" s="161">
        <v>0.32</v>
      </c>
      <c r="AW5" s="161">
        <v>0.25779445359061731</v>
      </c>
      <c r="AX5" s="173">
        <v>0.28034083319507724</v>
      </c>
      <c r="AY5" s="173">
        <v>0.26953256816269344</v>
      </c>
      <c r="AZ5" s="173">
        <v>0.23178075666848122</v>
      </c>
      <c r="BA5" s="173"/>
    </row>
    <row r="6" spans="1:53" s="4" customFormat="1">
      <c r="A6" s="4" t="s">
        <v>4</v>
      </c>
      <c r="B6" s="159">
        <v>0.22</v>
      </c>
      <c r="C6" s="159">
        <v>0.23</v>
      </c>
      <c r="D6" s="159">
        <v>0.22</v>
      </c>
      <c r="E6" s="159">
        <v>0.22</v>
      </c>
      <c r="F6" s="159">
        <v>0.22</v>
      </c>
      <c r="G6" s="159">
        <v>0.19</v>
      </c>
      <c r="H6" s="159">
        <v>0.17</v>
      </c>
      <c r="I6" s="159">
        <v>0.17</v>
      </c>
      <c r="J6" s="159">
        <v>0.26</v>
      </c>
      <c r="K6" s="159">
        <v>0.19</v>
      </c>
      <c r="L6" s="159">
        <v>0.19</v>
      </c>
      <c r="M6" s="159">
        <v>0.28000000000000003</v>
      </c>
      <c r="N6" s="159">
        <v>0.2</v>
      </c>
      <c r="O6" s="159">
        <v>0.17</v>
      </c>
      <c r="P6" s="159">
        <v>0.17</v>
      </c>
      <c r="Q6" s="159">
        <v>0.22</v>
      </c>
      <c r="R6" s="159">
        <v>0.2</v>
      </c>
      <c r="S6" s="159">
        <v>0.17</v>
      </c>
      <c r="T6" s="159">
        <v>0.15</v>
      </c>
      <c r="U6" s="159">
        <v>0.15</v>
      </c>
      <c r="V6" s="159">
        <v>0.16</v>
      </c>
      <c r="W6" s="159">
        <v>0.15</v>
      </c>
      <c r="X6" s="159">
        <v>0.14000000000000001</v>
      </c>
      <c r="Y6" s="159">
        <v>0.12</v>
      </c>
      <c r="Z6" s="159">
        <v>0.16</v>
      </c>
      <c r="AA6" s="159">
        <v>0.18</v>
      </c>
      <c r="AB6" s="159">
        <v>0.3</v>
      </c>
      <c r="AC6" s="159">
        <v>0.05</v>
      </c>
      <c r="AD6" s="159">
        <v>0.05</v>
      </c>
      <c r="AE6" s="159">
        <v>7.0000000000000007E-2</v>
      </c>
      <c r="AF6" s="159">
        <v>0.09</v>
      </c>
      <c r="AG6" s="159">
        <v>7.0000000000000007E-2</v>
      </c>
      <c r="AH6" s="159">
        <v>0.08</v>
      </c>
      <c r="AI6" s="159">
        <v>0.1</v>
      </c>
      <c r="AJ6" s="159">
        <v>0.11</v>
      </c>
      <c r="AK6" s="159">
        <v>0.12</v>
      </c>
      <c r="AL6" s="159">
        <v>0.15</v>
      </c>
      <c r="AM6" s="159">
        <v>0.17</v>
      </c>
      <c r="AN6" s="159">
        <v>0.18</v>
      </c>
      <c r="AO6" s="159">
        <v>0.18</v>
      </c>
      <c r="AP6" s="159">
        <v>0.25</v>
      </c>
      <c r="AQ6" s="159">
        <v>0.25</v>
      </c>
      <c r="AR6" s="159">
        <v>0.26</v>
      </c>
      <c r="AS6" s="158">
        <v>0.26</v>
      </c>
      <c r="AT6" s="159">
        <v>0.34</v>
      </c>
      <c r="AU6" s="158">
        <v>0.31</v>
      </c>
      <c r="AV6" s="161">
        <v>0.28000000000000003</v>
      </c>
      <c r="AW6" s="161">
        <v>0.26405211782784671</v>
      </c>
      <c r="AX6" s="173">
        <v>0.27270956431400556</v>
      </c>
      <c r="AY6" s="173">
        <v>0.24329460725814483</v>
      </c>
      <c r="AZ6" s="173">
        <v>0.22332108078730439</v>
      </c>
      <c r="BA6" s="173"/>
    </row>
    <row r="7" spans="1:53" s="4" customFormat="1">
      <c r="A7" s="4" t="s">
        <v>5</v>
      </c>
      <c r="B7" s="159">
        <v>0.17</v>
      </c>
      <c r="C7" s="159">
        <v>0.18</v>
      </c>
      <c r="D7" s="159">
        <v>0.18</v>
      </c>
      <c r="E7" s="159">
        <v>0.16</v>
      </c>
      <c r="F7" s="159">
        <v>0.21</v>
      </c>
      <c r="G7" s="159">
        <v>0.19</v>
      </c>
      <c r="H7" s="159">
        <v>0.17</v>
      </c>
      <c r="I7" s="159">
        <v>0.16</v>
      </c>
      <c r="J7" s="159">
        <v>0.23</v>
      </c>
      <c r="K7" s="159">
        <v>0.2</v>
      </c>
      <c r="L7" s="159">
        <v>0.21</v>
      </c>
      <c r="M7" s="159">
        <v>0.28000000000000003</v>
      </c>
      <c r="N7" s="159">
        <v>0.21</v>
      </c>
      <c r="O7" s="159">
        <v>0.21</v>
      </c>
      <c r="P7" s="159">
        <v>0.22</v>
      </c>
      <c r="Q7" s="159">
        <v>0.21</v>
      </c>
      <c r="R7" s="159">
        <v>0.23</v>
      </c>
      <c r="S7" s="159">
        <v>0.21</v>
      </c>
      <c r="T7" s="159">
        <v>0.19</v>
      </c>
      <c r="U7" s="159">
        <v>0.18</v>
      </c>
      <c r="V7" s="159">
        <v>0.21</v>
      </c>
      <c r="W7" s="159">
        <v>0.18</v>
      </c>
      <c r="X7" s="159">
        <v>0.19</v>
      </c>
      <c r="Y7" s="159">
        <v>0.14000000000000001</v>
      </c>
      <c r="Z7" s="159">
        <v>0.21</v>
      </c>
      <c r="AA7" s="159">
        <v>0.22</v>
      </c>
      <c r="AB7" s="159">
        <v>0.28999999999999998</v>
      </c>
      <c r="AC7" s="159">
        <v>0.06</v>
      </c>
      <c r="AD7" s="159">
        <v>0.06</v>
      </c>
      <c r="AE7" s="159">
        <v>0.09</v>
      </c>
      <c r="AF7" s="159">
        <v>0.08</v>
      </c>
      <c r="AG7" s="159">
        <v>7.0000000000000007E-2</v>
      </c>
      <c r="AH7" s="159">
        <v>0.09</v>
      </c>
      <c r="AI7" s="159">
        <v>0.1</v>
      </c>
      <c r="AJ7" s="159">
        <v>0.12</v>
      </c>
      <c r="AK7" s="159">
        <v>0.12</v>
      </c>
      <c r="AL7" s="159">
        <v>0.14000000000000001</v>
      </c>
      <c r="AM7" s="159">
        <v>0.16</v>
      </c>
      <c r="AN7" s="159">
        <v>0.17</v>
      </c>
      <c r="AO7" s="159">
        <v>0.16</v>
      </c>
      <c r="AP7" s="159">
        <v>0.24</v>
      </c>
      <c r="AQ7" s="159">
        <v>0.24</v>
      </c>
      <c r="AR7" s="159">
        <v>0.21</v>
      </c>
      <c r="AS7" s="158">
        <v>0.21</v>
      </c>
      <c r="AT7" s="159">
        <v>0.27</v>
      </c>
      <c r="AU7" s="158">
        <v>0.24</v>
      </c>
      <c r="AV7" s="161">
        <v>0.22</v>
      </c>
      <c r="AW7" s="161">
        <v>0.1882112485107432</v>
      </c>
      <c r="AX7" s="173">
        <v>0.21363132163838791</v>
      </c>
      <c r="AY7" s="173">
        <v>0.18396269071272625</v>
      </c>
      <c r="AZ7" s="173">
        <v>0.1885819180041704</v>
      </c>
      <c r="BA7" s="173"/>
    </row>
    <row r="8" spans="1:53" s="4" customFormat="1">
      <c r="A8" s="4" t="s">
        <v>6</v>
      </c>
      <c r="B8" s="159">
        <v>0.2</v>
      </c>
      <c r="C8" s="159">
        <v>0.2</v>
      </c>
      <c r="D8" s="159">
        <v>0.22</v>
      </c>
      <c r="E8" s="159">
        <v>0.21</v>
      </c>
      <c r="F8" s="159">
        <v>0.32</v>
      </c>
      <c r="G8" s="159">
        <v>0.19</v>
      </c>
      <c r="H8" s="159">
        <v>0.2</v>
      </c>
      <c r="I8" s="159">
        <v>0.2</v>
      </c>
      <c r="J8" s="159">
        <v>0.28000000000000003</v>
      </c>
      <c r="K8" s="159">
        <v>0.23</v>
      </c>
      <c r="L8" s="159">
        <v>0.25</v>
      </c>
      <c r="M8" s="159">
        <v>0.35</v>
      </c>
      <c r="N8" s="159">
        <v>0.26</v>
      </c>
      <c r="O8" s="159">
        <v>0.27</v>
      </c>
      <c r="P8" s="159">
        <v>0.25</v>
      </c>
      <c r="Q8" s="159">
        <v>0.3</v>
      </c>
      <c r="R8" s="159">
        <v>0.3</v>
      </c>
      <c r="S8" s="159">
        <v>0.26</v>
      </c>
      <c r="T8" s="159">
        <v>0.24</v>
      </c>
      <c r="U8" s="159">
        <v>0.26</v>
      </c>
      <c r="V8" s="159">
        <v>0.24</v>
      </c>
      <c r="W8" s="159">
        <v>0.23</v>
      </c>
      <c r="X8" s="159">
        <v>0.25</v>
      </c>
      <c r="Y8" s="159">
        <v>0.24</v>
      </c>
      <c r="Z8" s="159">
        <v>0.28999999999999998</v>
      </c>
      <c r="AA8" s="159">
        <v>0.3</v>
      </c>
      <c r="AB8" s="159">
        <v>0.48</v>
      </c>
      <c r="AC8" s="159">
        <v>0.09</v>
      </c>
      <c r="AD8" s="159">
        <v>0.11</v>
      </c>
      <c r="AE8" s="159">
        <v>0.11</v>
      </c>
      <c r="AF8" s="159">
        <v>0.12</v>
      </c>
      <c r="AG8" s="159">
        <v>0.12</v>
      </c>
      <c r="AH8" s="159">
        <v>0.14000000000000001</v>
      </c>
      <c r="AI8" s="159">
        <v>0.14000000000000001</v>
      </c>
      <c r="AJ8" s="159">
        <v>0.15</v>
      </c>
      <c r="AK8" s="159">
        <v>0.16</v>
      </c>
      <c r="AL8" s="159">
        <v>0.2</v>
      </c>
      <c r="AM8" s="159">
        <v>0.2</v>
      </c>
      <c r="AN8" s="159">
        <v>0.2</v>
      </c>
      <c r="AO8" s="159">
        <v>0.21</v>
      </c>
      <c r="AP8" s="159">
        <v>0.25</v>
      </c>
      <c r="AQ8" s="159">
        <v>0.25</v>
      </c>
      <c r="AR8" s="159">
        <v>0.25</v>
      </c>
      <c r="AS8" s="158">
        <v>0.24</v>
      </c>
      <c r="AT8" s="159">
        <v>0.32</v>
      </c>
      <c r="AU8" s="158">
        <v>0.26</v>
      </c>
      <c r="AV8" s="161">
        <v>0.25</v>
      </c>
      <c r="AW8" s="161">
        <v>0.24049377587446263</v>
      </c>
      <c r="AX8" s="173">
        <v>0.23438470451440011</v>
      </c>
      <c r="AY8" s="173">
        <v>0.21157750477016654</v>
      </c>
      <c r="AZ8" s="173">
        <v>0.23113536555183059</v>
      </c>
      <c r="BA8" s="173"/>
    </row>
    <row r="9" spans="1:53" s="4" customFormat="1">
      <c r="A9" s="4" t="s">
        <v>7</v>
      </c>
      <c r="B9" s="159">
        <v>0.15</v>
      </c>
      <c r="C9" s="159">
        <v>0.16</v>
      </c>
      <c r="D9" s="159">
        <v>0.15</v>
      </c>
      <c r="E9" s="159">
        <v>0.15</v>
      </c>
      <c r="F9" s="159">
        <v>0.28999999999999998</v>
      </c>
      <c r="G9" s="159">
        <v>0.16</v>
      </c>
      <c r="H9" s="159">
        <v>0.16</v>
      </c>
      <c r="I9" s="159">
        <v>0.17</v>
      </c>
      <c r="J9" s="159">
        <v>0.24</v>
      </c>
      <c r="K9" s="159">
        <v>0.18</v>
      </c>
      <c r="L9" s="159">
        <v>0.22</v>
      </c>
      <c r="M9" s="159">
        <v>0.28000000000000003</v>
      </c>
      <c r="N9" s="159">
        <v>0.23</v>
      </c>
      <c r="O9" s="159">
        <v>0.22</v>
      </c>
      <c r="P9" s="159">
        <v>0.23</v>
      </c>
      <c r="Q9" s="159">
        <v>0.28000000000000003</v>
      </c>
      <c r="R9" s="159">
        <v>0.26</v>
      </c>
      <c r="S9" s="159">
        <v>0.23</v>
      </c>
      <c r="T9" s="159">
        <v>0.22</v>
      </c>
      <c r="U9" s="159">
        <v>0.25</v>
      </c>
      <c r="V9" s="159">
        <v>0.3</v>
      </c>
      <c r="W9" s="159">
        <v>0.24</v>
      </c>
      <c r="X9" s="159">
        <v>0.28000000000000003</v>
      </c>
      <c r="Y9" s="159">
        <v>0.25</v>
      </c>
      <c r="Z9" s="159">
        <v>0.32</v>
      </c>
      <c r="AA9" s="159">
        <v>0.35</v>
      </c>
      <c r="AB9" s="159">
        <v>0.47</v>
      </c>
      <c r="AC9" s="159">
        <v>0.13</v>
      </c>
      <c r="AD9" s="159">
        <v>0.15</v>
      </c>
      <c r="AE9" s="159">
        <v>0.15</v>
      </c>
      <c r="AF9" s="159">
        <v>0.16</v>
      </c>
      <c r="AG9" s="159">
        <v>0.16</v>
      </c>
      <c r="AH9" s="159">
        <v>0.19</v>
      </c>
      <c r="AI9" s="159">
        <v>0.21</v>
      </c>
      <c r="AJ9" s="159">
        <v>0.22</v>
      </c>
      <c r="AK9" s="159">
        <v>0.22</v>
      </c>
      <c r="AL9" s="159">
        <v>0.25</v>
      </c>
      <c r="AM9" s="159">
        <v>0.24</v>
      </c>
      <c r="AN9" s="159">
        <v>0.24</v>
      </c>
      <c r="AO9" s="159">
        <v>0.27</v>
      </c>
      <c r="AP9" s="159">
        <v>0.31</v>
      </c>
      <c r="AQ9" s="159">
        <v>0.28999999999999998</v>
      </c>
      <c r="AR9" s="159">
        <v>0.28000000000000003</v>
      </c>
      <c r="AS9" s="158">
        <v>0.28000000000000003</v>
      </c>
      <c r="AT9" s="159">
        <v>0.33</v>
      </c>
      <c r="AU9" s="158">
        <v>0.25</v>
      </c>
      <c r="AV9" s="161">
        <v>0.25</v>
      </c>
      <c r="AW9" s="161">
        <v>0.24510543304473742</v>
      </c>
      <c r="AX9" s="173">
        <v>0.25365269942783591</v>
      </c>
      <c r="AY9" s="173">
        <v>0.20824070515477383</v>
      </c>
      <c r="AZ9" s="173">
        <v>0.22293001661887793</v>
      </c>
      <c r="BA9" s="173"/>
    </row>
    <row r="10" spans="1:53" s="4" customFormat="1">
      <c r="A10" s="4" t="s">
        <v>8</v>
      </c>
      <c r="B10" s="159">
        <v>0.21</v>
      </c>
      <c r="C10" s="159">
        <v>0.18</v>
      </c>
      <c r="D10" s="159">
        <v>0.18</v>
      </c>
      <c r="E10" s="159">
        <v>0.17</v>
      </c>
      <c r="F10" s="159">
        <v>0.21</v>
      </c>
      <c r="G10" s="159">
        <v>0.16</v>
      </c>
      <c r="H10" s="159">
        <v>0.15</v>
      </c>
      <c r="I10" s="159">
        <v>0.16</v>
      </c>
      <c r="J10" s="159">
        <v>0.24</v>
      </c>
      <c r="K10" s="159">
        <v>0.18</v>
      </c>
      <c r="L10" s="159">
        <v>0.16</v>
      </c>
      <c r="M10" s="159">
        <v>0.24</v>
      </c>
      <c r="N10" s="159">
        <v>0.17</v>
      </c>
      <c r="O10" s="159">
        <v>0.16</v>
      </c>
      <c r="P10" s="159">
        <v>0.16</v>
      </c>
      <c r="Q10" s="159">
        <v>0.19</v>
      </c>
      <c r="R10" s="159">
        <v>0.18</v>
      </c>
      <c r="S10" s="159">
        <v>0.16</v>
      </c>
      <c r="T10" s="159">
        <v>0.15</v>
      </c>
      <c r="U10" s="159">
        <v>0.17</v>
      </c>
      <c r="V10" s="159">
        <v>0.19</v>
      </c>
      <c r="W10" s="159">
        <v>0.17</v>
      </c>
      <c r="X10" s="159">
        <v>0.18</v>
      </c>
      <c r="Y10" s="159">
        <v>0.14000000000000001</v>
      </c>
      <c r="Z10" s="159">
        <v>0.19</v>
      </c>
      <c r="AA10" s="159">
        <v>0.18</v>
      </c>
      <c r="AB10" s="159">
        <v>0.23</v>
      </c>
      <c r="AC10" s="159">
        <v>7.0000000000000007E-2</v>
      </c>
      <c r="AD10" s="159">
        <v>0.08</v>
      </c>
      <c r="AE10" s="159">
        <v>0.08</v>
      </c>
      <c r="AF10" s="159">
        <v>7.0000000000000007E-2</v>
      </c>
      <c r="AG10" s="159">
        <v>0.08</v>
      </c>
      <c r="AH10" s="159">
        <v>0.09</v>
      </c>
      <c r="AI10" s="159">
        <v>0.09</v>
      </c>
      <c r="AJ10" s="159">
        <v>0.12</v>
      </c>
      <c r="AK10" s="159">
        <v>0.11</v>
      </c>
      <c r="AL10" s="159">
        <v>0.13</v>
      </c>
      <c r="AM10" s="159">
        <v>0.12</v>
      </c>
      <c r="AN10" s="159">
        <v>0.14000000000000001</v>
      </c>
      <c r="AO10" s="159">
        <v>0.14000000000000001</v>
      </c>
      <c r="AP10" s="159">
        <v>0.18</v>
      </c>
      <c r="AQ10" s="159">
        <v>0.17</v>
      </c>
      <c r="AR10" s="159">
        <v>0.17</v>
      </c>
      <c r="AS10" s="158">
        <v>0.17</v>
      </c>
      <c r="AT10" s="159">
        <v>0.21</v>
      </c>
      <c r="AU10" s="158">
        <v>0.2</v>
      </c>
      <c r="AV10" s="161">
        <v>0.18</v>
      </c>
      <c r="AW10" s="161">
        <v>0.17290866964069579</v>
      </c>
      <c r="AX10" s="173">
        <v>0.17463775633710274</v>
      </c>
      <c r="AY10" s="173">
        <v>0.15112318558446317</v>
      </c>
      <c r="AZ10" s="173">
        <v>0.15953257823176523</v>
      </c>
      <c r="BA10" s="173"/>
    </row>
    <row r="11" spans="1:53" s="4" customFormat="1">
      <c r="A11" s="4" t="s">
        <v>14</v>
      </c>
      <c r="B11" s="159">
        <v>0.27</v>
      </c>
      <c r="C11" s="159">
        <v>0.3</v>
      </c>
      <c r="D11" s="159">
        <v>0.31</v>
      </c>
      <c r="E11" s="159">
        <v>0.27</v>
      </c>
      <c r="F11" s="159">
        <v>0.35</v>
      </c>
      <c r="G11" s="159">
        <v>0.28000000000000003</v>
      </c>
      <c r="H11" s="159">
        <v>0.25</v>
      </c>
      <c r="I11" s="159">
        <v>0.28999999999999998</v>
      </c>
      <c r="J11" s="159">
        <v>0.46</v>
      </c>
      <c r="K11" s="159">
        <v>0.38</v>
      </c>
      <c r="L11" s="159">
        <v>0.36</v>
      </c>
      <c r="M11" s="159">
        <v>0.45</v>
      </c>
      <c r="N11" s="159">
        <v>0.39</v>
      </c>
      <c r="O11" s="159">
        <v>0.43</v>
      </c>
      <c r="P11" s="159">
        <v>0.36</v>
      </c>
      <c r="Q11" s="159">
        <v>0.41</v>
      </c>
      <c r="R11" s="159">
        <v>0.39</v>
      </c>
      <c r="S11" s="159">
        <v>0.32</v>
      </c>
      <c r="T11" s="159">
        <v>0.34</v>
      </c>
      <c r="U11" s="159">
        <v>0.28999999999999998</v>
      </c>
      <c r="V11" s="159">
        <v>0.37</v>
      </c>
      <c r="W11" s="159">
        <v>0.3</v>
      </c>
      <c r="X11" s="159">
        <v>0.28000000000000003</v>
      </c>
      <c r="Y11" s="159">
        <v>0.21</v>
      </c>
      <c r="Z11" s="159">
        <v>0.35</v>
      </c>
      <c r="AA11" s="159">
        <v>0.37</v>
      </c>
      <c r="AB11" s="159">
        <v>0.56000000000000005</v>
      </c>
      <c r="AC11" s="159">
        <v>0.08</v>
      </c>
      <c r="AD11" s="159">
        <v>0.11</v>
      </c>
      <c r="AE11" s="159">
        <v>0.15</v>
      </c>
      <c r="AF11" s="159">
        <v>0.13</v>
      </c>
      <c r="AG11" s="159">
        <v>0.14000000000000001</v>
      </c>
      <c r="AH11" s="159">
        <v>0.18</v>
      </c>
      <c r="AI11" s="159">
        <v>0.21</v>
      </c>
      <c r="AJ11" s="159">
        <v>0.23</v>
      </c>
      <c r="AK11" s="159">
        <v>0.23</v>
      </c>
      <c r="AL11" s="159">
        <v>0.33</v>
      </c>
      <c r="AM11" s="159">
        <v>0.33</v>
      </c>
      <c r="AN11" s="159">
        <v>0.36</v>
      </c>
      <c r="AO11" s="159">
        <v>0.34</v>
      </c>
      <c r="AP11" s="159">
        <v>0.55000000000000004</v>
      </c>
      <c r="AQ11" s="159">
        <v>0.53</v>
      </c>
      <c r="AR11" s="159">
        <v>0.27</v>
      </c>
      <c r="AS11" s="158">
        <v>0.62</v>
      </c>
      <c r="AT11" s="159">
        <v>0.56999999999999995</v>
      </c>
      <c r="AU11" s="158">
        <v>0.49</v>
      </c>
      <c r="AV11" s="161">
        <v>0.48</v>
      </c>
      <c r="AW11" s="161">
        <v>0.34465201895586106</v>
      </c>
      <c r="AX11" s="173">
        <v>0.45627227509497509</v>
      </c>
      <c r="AY11" s="173">
        <v>0.34255625263034267</v>
      </c>
      <c r="AZ11" s="173">
        <v>0.33551466776222477</v>
      </c>
      <c r="BA11" s="173"/>
    </row>
    <row r="12" spans="1:53" s="4" customFormat="1">
      <c r="A12" s="4" t="s">
        <v>9</v>
      </c>
      <c r="B12" s="159">
        <v>0.16</v>
      </c>
      <c r="C12" s="159">
        <v>0.15</v>
      </c>
      <c r="D12" s="159">
        <v>0.15</v>
      </c>
      <c r="E12" s="159">
        <v>0.14000000000000001</v>
      </c>
      <c r="F12" s="159">
        <v>0.17</v>
      </c>
      <c r="G12" s="159">
        <v>0.14000000000000001</v>
      </c>
      <c r="H12" s="159">
        <v>0.13</v>
      </c>
      <c r="I12" s="159">
        <v>0.14000000000000001</v>
      </c>
      <c r="J12" s="159">
        <v>0.18</v>
      </c>
      <c r="K12" s="159">
        <v>0.14000000000000001</v>
      </c>
      <c r="L12" s="159">
        <v>0.16</v>
      </c>
      <c r="M12" s="159">
        <v>0.2</v>
      </c>
      <c r="N12" s="159">
        <v>0.16</v>
      </c>
      <c r="O12" s="159">
        <v>0.14000000000000001</v>
      </c>
      <c r="P12" s="159">
        <v>0.15</v>
      </c>
      <c r="Q12" s="159">
        <v>0.17</v>
      </c>
      <c r="R12" s="159">
        <v>0.18</v>
      </c>
      <c r="S12" s="159">
        <v>0.14000000000000001</v>
      </c>
      <c r="T12" s="159">
        <v>0.15</v>
      </c>
      <c r="U12" s="159">
        <v>0.15</v>
      </c>
      <c r="V12" s="159">
        <v>0.17</v>
      </c>
      <c r="W12" s="159">
        <v>0.15</v>
      </c>
      <c r="X12" s="159">
        <v>0.16</v>
      </c>
      <c r="Y12" s="159">
        <v>0.13</v>
      </c>
      <c r="Z12" s="159">
        <v>0.23</v>
      </c>
      <c r="AA12" s="159">
        <v>0.21</v>
      </c>
      <c r="AB12" s="159">
        <v>0.31</v>
      </c>
      <c r="AC12" s="159">
        <v>0.05</v>
      </c>
      <c r="AD12" s="159">
        <v>0.08</v>
      </c>
      <c r="AE12" s="159">
        <v>7.0000000000000007E-2</v>
      </c>
      <c r="AF12" s="159">
        <v>0.08</v>
      </c>
      <c r="AG12" s="159">
        <v>0.08</v>
      </c>
      <c r="AH12" s="159">
        <v>0.08</v>
      </c>
      <c r="AI12" s="159">
        <v>0.09</v>
      </c>
      <c r="AJ12" s="159">
        <v>0.11</v>
      </c>
      <c r="AK12" s="159">
        <v>0.1</v>
      </c>
      <c r="AL12" s="159">
        <v>0.11</v>
      </c>
      <c r="AM12" s="159">
        <v>0.11</v>
      </c>
      <c r="AN12" s="159">
        <v>0.1</v>
      </c>
      <c r="AO12" s="159">
        <v>0.09</v>
      </c>
      <c r="AP12" s="159">
        <v>0.14000000000000001</v>
      </c>
      <c r="AQ12" s="159">
        <v>0.14000000000000001</v>
      </c>
      <c r="AR12" s="159">
        <v>0.12</v>
      </c>
      <c r="AS12" s="158">
        <v>0.11</v>
      </c>
      <c r="AT12" s="159">
        <v>0.14000000000000001</v>
      </c>
      <c r="AU12" s="158">
        <v>0.12</v>
      </c>
      <c r="AV12" s="161">
        <v>0.11</v>
      </c>
      <c r="AW12" s="161">
        <v>9.6675439067619093E-2</v>
      </c>
      <c r="AX12" s="173">
        <v>0.11912287007619733</v>
      </c>
      <c r="AY12" s="173">
        <v>9.4396257271202932E-2</v>
      </c>
      <c r="AZ12" s="173">
        <v>9.8814366003429452E-2</v>
      </c>
      <c r="BA12" s="173"/>
    </row>
    <row r="13" spans="1:53" s="4" customFormat="1">
      <c r="A13" s="4" t="s">
        <v>10</v>
      </c>
      <c r="B13" s="159">
        <v>0.19</v>
      </c>
      <c r="C13" s="159">
        <v>0.22</v>
      </c>
      <c r="D13" s="159">
        <v>0.18</v>
      </c>
      <c r="E13" s="159">
        <v>0.2</v>
      </c>
      <c r="F13" s="159">
        <v>0.23</v>
      </c>
      <c r="G13" s="159">
        <v>0.24</v>
      </c>
      <c r="H13" s="159">
        <v>0.21</v>
      </c>
      <c r="I13" s="159">
        <v>0.22</v>
      </c>
      <c r="J13" s="159">
        <v>0.32</v>
      </c>
      <c r="K13" s="159">
        <v>0.24</v>
      </c>
      <c r="L13" s="159">
        <v>0.26</v>
      </c>
      <c r="M13" s="159">
        <v>0.37</v>
      </c>
      <c r="N13" s="159">
        <v>0.28999999999999998</v>
      </c>
      <c r="O13" s="159">
        <v>0.28999999999999998</v>
      </c>
      <c r="P13" s="159">
        <v>0.28999999999999998</v>
      </c>
      <c r="Q13" s="159">
        <v>0.33</v>
      </c>
      <c r="R13" s="159">
        <v>0.35</v>
      </c>
      <c r="S13" s="159">
        <v>0.28999999999999998</v>
      </c>
      <c r="T13" s="159">
        <v>0.3</v>
      </c>
      <c r="U13" s="159">
        <v>0.27</v>
      </c>
      <c r="V13" s="159">
        <v>0.35</v>
      </c>
      <c r="W13" s="159">
        <v>0.31</v>
      </c>
      <c r="X13" s="159">
        <v>0.31</v>
      </c>
      <c r="Y13" s="159">
        <v>0.28000000000000003</v>
      </c>
      <c r="Z13" s="159">
        <v>0.38</v>
      </c>
      <c r="AA13" s="159">
        <v>0.47</v>
      </c>
      <c r="AB13" s="159">
        <v>0.68</v>
      </c>
      <c r="AC13" s="159">
        <v>0.11</v>
      </c>
      <c r="AD13" s="159">
        <v>0.15</v>
      </c>
      <c r="AE13" s="159">
        <v>0.16</v>
      </c>
      <c r="AF13" s="159">
        <v>0.17</v>
      </c>
      <c r="AG13" s="159">
        <v>0.16</v>
      </c>
      <c r="AH13" s="159">
        <v>0.2</v>
      </c>
      <c r="AI13" s="159">
        <v>0.21</v>
      </c>
      <c r="AJ13" s="159">
        <v>0.27</v>
      </c>
      <c r="AK13" s="159">
        <v>0.19</v>
      </c>
      <c r="AL13" s="159">
        <v>0.22</v>
      </c>
      <c r="AM13" s="159">
        <v>0.22</v>
      </c>
      <c r="AN13" s="159">
        <v>0.25</v>
      </c>
      <c r="AO13" s="159">
        <v>0.22</v>
      </c>
      <c r="AP13" s="159">
        <v>0.3</v>
      </c>
      <c r="AQ13" s="159">
        <v>0.28999999999999998</v>
      </c>
      <c r="AR13" s="159">
        <v>0.27</v>
      </c>
      <c r="AS13" s="158">
        <v>0.25</v>
      </c>
      <c r="AT13" s="159">
        <v>0.31</v>
      </c>
      <c r="AU13" s="158">
        <v>0.26</v>
      </c>
      <c r="AV13" s="161">
        <v>0.25</v>
      </c>
      <c r="AW13" s="161">
        <v>0.20103321723275439</v>
      </c>
      <c r="AX13" s="173">
        <v>0.2299343985685415</v>
      </c>
      <c r="AY13" s="173">
        <v>0.20376518933359422</v>
      </c>
      <c r="AZ13" s="173">
        <v>0.21431102421031512</v>
      </c>
      <c r="BA13" s="173"/>
    </row>
    <row r="14" spans="1:53" s="4" customFormat="1">
      <c r="A14" s="4" t="s">
        <v>11</v>
      </c>
      <c r="B14" s="159">
        <v>0.14000000000000001</v>
      </c>
      <c r="C14" s="159">
        <v>0.14000000000000001</v>
      </c>
      <c r="D14" s="159">
        <v>0.15</v>
      </c>
      <c r="E14" s="159">
        <v>0.13</v>
      </c>
      <c r="F14" s="159">
        <v>0.22</v>
      </c>
      <c r="G14" s="159">
        <v>0.14000000000000001</v>
      </c>
      <c r="H14" s="159">
        <v>0.14000000000000001</v>
      </c>
      <c r="I14" s="159">
        <v>0.14000000000000001</v>
      </c>
      <c r="J14" s="159">
        <v>0.19</v>
      </c>
      <c r="K14" s="159">
        <v>0.14000000000000001</v>
      </c>
      <c r="L14" s="159">
        <v>0.16</v>
      </c>
      <c r="M14" s="159">
        <v>0.22</v>
      </c>
      <c r="N14" s="159">
        <v>0.19</v>
      </c>
      <c r="O14" s="159">
        <v>0.17</v>
      </c>
      <c r="P14" s="159">
        <v>0.16</v>
      </c>
      <c r="Q14" s="159">
        <v>0.21</v>
      </c>
      <c r="R14" s="159">
        <v>0.2</v>
      </c>
      <c r="S14" s="159">
        <v>0.18</v>
      </c>
      <c r="T14" s="159">
        <v>0.18</v>
      </c>
      <c r="U14" s="159">
        <v>0.17</v>
      </c>
      <c r="V14" s="159">
        <v>0.19</v>
      </c>
      <c r="W14" s="159">
        <v>0.19</v>
      </c>
      <c r="X14" s="159">
        <v>0.17</v>
      </c>
      <c r="Y14" s="159">
        <v>0.17</v>
      </c>
      <c r="Z14" s="159">
        <v>0.22</v>
      </c>
      <c r="AA14" s="159">
        <v>0.25</v>
      </c>
      <c r="AB14" s="159">
        <v>0.33</v>
      </c>
      <c r="AC14" s="159">
        <v>7.0000000000000007E-2</v>
      </c>
      <c r="AD14" s="159">
        <v>0.09</v>
      </c>
      <c r="AE14" s="159">
        <v>0.09</v>
      </c>
      <c r="AF14" s="159">
        <v>0.09</v>
      </c>
      <c r="AG14" s="159">
        <v>0.11</v>
      </c>
      <c r="AH14" s="159">
        <v>0.1</v>
      </c>
      <c r="AI14" s="159">
        <v>0.11</v>
      </c>
      <c r="AJ14" s="159">
        <v>0.13</v>
      </c>
      <c r="AK14" s="159">
        <v>0.11</v>
      </c>
      <c r="AL14" s="159">
        <v>0.12</v>
      </c>
      <c r="AM14" s="159">
        <v>0.12</v>
      </c>
      <c r="AN14" s="159">
        <v>0.12</v>
      </c>
      <c r="AO14" s="159">
        <v>0.12</v>
      </c>
      <c r="AP14" s="159">
        <v>0.14000000000000001</v>
      </c>
      <c r="AQ14" s="159">
        <v>0.13</v>
      </c>
      <c r="AR14" s="159">
        <v>0.13</v>
      </c>
      <c r="AS14" s="158">
        <v>0.11</v>
      </c>
      <c r="AT14" s="159">
        <v>0.15</v>
      </c>
      <c r="AU14" s="158">
        <v>0.13</v>
      </c>
      <c r="AV14" s="161">
        <v>0.12</v>
      </c>
      <c r="AW14" s="161">
        <v>9.7916881610119494E-2</v>
      </c>
      <c r="AX14" s="173">
        <v>0.1105701565696777</v>
      </c>
      <c r="AY14" s="173">
        <v>0.11069707977985313</v>
      </c>
      <c r="AZ14" s="173">
        <v>9.5565114238420304E-2</v>
      </c>
      <c r="BA14" s="173"/>
    </row>
    <row r="15" spans="1:53" s="4" customFormat="1">
      <c r="A15" s="4" t="s">
        <v>12</v>
      </c>
      <c r="B15" s="159">
        <v>0.14000000000000001</v>
      </c>
      <c r="C15" s="159">
        <v>0.15</v>
      </c>
      <c r="D15" s="159">
        <v>0.15</v>
      </c>
      <c r="E15" s="159">
        <v>0.15</v>
      </c>
      <c r="F15" s="159">
        <v>0.19</v>
      </c>
      <c r="G15" s="159">
        <v>0.16</v>
      </c>
      <c r="H15" s="159">
        <v>0.16</v>
      </c>
      <c r="I15" s="159">
        <v>0.17</v>
      </c>
      <c r="J15" s="159">
        <v>0.25</v>
      </c>
      <c r="K15" s="159">
        <v>0.18</v>
      </c>
      <c r="L15" s="159">
        <v>0.17</v>
      </c>
      <c r="M15" s="159">
        <v>0.27</v>
      </c>
      <c r="N15" s="159">
        <v>0.17</v>
      </c>
      <c r="O15" s="159">
        <v>0.18</v>
      </c>
      <c r="P15" s="159">
        <v>0.19</v>
      </c>
      <c r="Q15" s="159">
        <v>0.2</v>
      </c>
      <c r="R15" s="159">
        <v>0.23</v>
      </c>
      <c r="S15" s="159">
        <v>0.19</v>
      </c>
      <c r="T15" s="159">
        <v>0.18</v>
      </c>
      <c r="U15" s="159">
        <v>0.21</v>
      </c>
      <c r="V15" s="159">
        <v>0.19</v>
      </c>
      <c r="W15" s="159">
        <v>0.19</v>
      </c>
      <c r="X15" s="159">
        <v>0.26</v>
      </c>
      <c r="Y15" s="159">
        <v>0.17</v>
      </c>
      <c r="Z15" s="159">
        <v>0.34</v>
      </c>
      <c r="AA15" s="159">
        <v>0.25</v>
      </c>
      <c r="AB15" s="159">
        <v>0.37</v>
      </c>
      <c r="AC15" s="159">
        <v>7.0000000000000007E-2</v>
      </c>
      <c r="AD15" s="159">
        <v>0.08</v>
      </c>
      <c r="AE15" s="159">
        <v>0.1</v>
      </c>
      <c r="AF15" s="159">
        <v>0.09</v>
      </c>
      <c r="AG15" s="159">
        <v>0.08</v>
      </c>
      <c r="AH15" s="159">
        <v>0.09</v>
      </c>
      <c r="AI15" s="159">
        <v>0.1</v>
      </c>
      <c r="AJ15" s="159">
        <v>0.1</v>
      </c>
      <c r="AK15" s="159">
        <v>0.09</v>
      </c>
      <c r="AL15" s="159">
        <v>0.1</v>
      </c>
      <c r="AM15" s="159">
        <v>0.1</v>
      </c>
      <c r="AN15" s="159">
        <v>0.11</v>
      </c>
      <c r="AO15" s="159">
        <v>0.1</v>
      </c>
      <c r="AP15" s="159">
        <v>0.1</v>
      </c>
      <c r="AQ15" s="159">
        <v>0.08</v>
      </c>
      <c r="AR15" s="159">
        <v>7.0000000000000007E-2</v>
      </c>
      <c r="AS15" s="158">
        <v>0.06</v>
      </c>
      <c r="AT15" s="159">
        <v>0.27</v>
      </c>
      <c r="AU15" s="158">
        <v>0.12</v>
      </c>
      <c r="AV15" s="161">
        <v>0.11</v>
      </c>
      <c r="AW15" s="161">
        <v>9.1863777253471335E-2</v>
      </c>
      <c r="AX15" s="173">
        <v>8.8339028006335737E-2</v>
      </c>
      <c r="AY15" s="173">
        <v>9.1691740056662197E-2</v>
      </c>
      <c r="AZ15" s="173">
        <v>0.10214908060341468</v>
      </c>
      <c r="BA15" s="173"/>
    </row>
    <row r="16" spans="1:53" s="4" customFormat="1">
      <c r="A16" s="4" t="s">
        <v>13</v>
      </c>
      <c r="B16" s="159">
        <v>0.18</v>
      </c>
      <c r="C16" s="159">
        <v>0.19</v>
      </c>
      <c r="D16" s="159">
        <v>0.2</v>
      </c>
      <c r="E16" s="159">
        <v>0.19</v>
      </c>
      <c r="F16" s="159">
        <v>0.23</v>
      </c>
      <c r="G16" s="159">
        <v>0.2</v>
      </c>
      <c r="H16" s="159">
        <v>0.19</v>
      </c>
      <c r="I16" s="159">
        <v>0.19</v>
      </c>
      <c r="J16" s="159">
        <v>0.27</v>
      </c>
      <c r="K16" s="159">
        <v>0.21</v>
      </c>
      <c r="L16" s="159">
        <v>0.22</v>
      </c>
      <c r="M16" s="159">
        <v>0.31</v>
      </c>
      <c r="N16" s="159">
        <v>0.23</v>
      </c>
      <c r="O16" s="159">
        <v>0.22</v>
      </c>
      <c r="P16" s="159">
        <v>0.22</v>
      </c>
      <c r="Q16" s="159">
        <v>0.25</v>
      </c>
      <c r="R16" s="159">
        <v>0.26</v>
      </c>
      <c r="S16" s="159">
        <v>0.22</v>
      </c>
      <c r="T16" s="159">
        <v>0.21</v>
      </c>
      <c r="U16" s="159">
        <v>0.22</v>
      </c>
      <c r="V16" s="159">
        <v>0.24</v>
      </c>
      <c r="W16" s="159">
        <v>0.22</v>
      </c>
      <c r="X16" s="159">
        <v>0.23</v>
      </c>
      <c r="Y16" s="159">
        <v>0.19</v>
      </c>
      <c r="Z16" s="159">
        <v>0.27</v>
      </c>
      <c r="AA16" s="159">
        <v>0.27</v>
      </c>
      <c r="AB16" s="159">
        <v>0.39</v>
      </c>
      <c r="AC16" s="159">
        <v>0.08</v>
      </c>
      <c r="AD16" s="159">
        <v>0.1</v>
      </c>
      <c r="AE16" s="159">
        <v>0.11</v>
      </c>
      <c r="AF16" s="159">
        <v>0.11</v>
      </c>
      <c r="AG16" s="159">
        <v>0.11</v>
      </c>
      <c r="AH16" s="159">
        <v>0.12</v>
      </c>
      <c r="AI16" s="159">
        <v>0.13</v>
      </c>
      <c r="AJ16" s="159">
        <v>0.15</v>
      </c>
      <c r="AK16" s="159">
        <v>0.14000000000000001</v>
      </c>
      <c r="AL16" s="159">
        <v>0.16</v>
      </c>
      <c r="AM16" s="159">
        <v>0.17</v>
      </c>
      <c r="AN16" s="159">
        <v>0.18</v>
      </c>
      <c r="AO16" s="159">
        <v>0.17</v>
      </c>
      <c r="AP16" s="159">
        <v>0.22</v>
      </c>
      <c r="AQ16" s="159">
        <v>0.22</v>
      </c>
      <c r="AR16" s="159">
        <v>0.2</v>
      </c>
      <c r="AS16" s="158">
        <v>0.19</v>
      </c>
      <c r="AT16" s="159">
        <v>0.26</v>
      </c>
      <c r="AU16" s="158">
        <v>0.22</v>
      </c>
      <c r="AV16" s="161">
        <v>0.21</v>
      </c>
      <c r="AW16" s="161">
        <v>0.17943325740801541</v>
      </c>
      <c r="AX16" s="173">
        <v>0.19573388131321987</v>
      </c>
      <c r="AY16" s="173">
        <v>0.17526364066474162</v>
      </c>
      <c r="AZ16" s="173">
        <v>0.17636470795430537</v>
      </c>
      <c r="BA16" s="173"/>
    </row>
    <row r="17" spans="1:53" s="60" customFormat="1">
      <c r="A17" s="60" t="s">
        <v>152</v>
      </c>
      <c r="BA17" s="160"/>
    </row>
    <row r="18" spans="1:53">
      <c r="AU18" s="113"/>
      <c r="AY18" s="172"/>
    </row>
    <row r="19" spans="1:53" s="25" customFormat="1">
      <c r="A19" s="64" t="s">
        <v>99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W19" s="30"/>
      <c r="BA19" s="132"/>
    </row>
    <row r="20" spans="1:53" s="25" customFormat="1">
      <c r="AW20" s="30"/>
      <c r="BA20" s="132"/>
    </row>
    <row r="21" spans="1:53" s="25" customFormat="1">
      <c r="AW21" s="30"/>
      <c r="BA21" s="132"/>
    </row>
    <row r="22" spans="1:53" s="25" customFormat="1">
      <c r="AW22" s="30"/>
      <c r="BA22" s="132"/>
    </row>
    <row r="23" spans="1:53">
      <c r="AW23" s="46"/>
    </row>
    <row r="24" spans="1:53">
      <c r="AW24" s="46"/>
    </row>
    <row r="25" spans="1:53">
      <c r="AW25" s="46"/>
    </row>
    <row r="26" spans="1:53">
      <c r="AW26" s="46"/>
    </row>
    <row r="27" spans="1:53">
      <c r="AW27" s="46"/>
    </row>
    <row r="28" spans="1:53">
      <c r="AW28" s="46"/>
    </row>
    <row r="29" spans="1:53">
      <c r="AW29" s="46"/>
    </row>
    <row r="30" spans="1:53">
      <c r="AW30" s="46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C29"/>
  <sheetViews>
    <sheetView workbookViewId="0">
      <pane xSplit="1" topLeftCell="AQ1" activePane="topRight" state="frozen"/>
      <selection activeCell="AP28" sqref="AP28"/>
      <selection pane="topRight"/>
    </sheetView>
  </sheetViews>
  <sheetFormatPr defaultRowHeight="15"/>
  <cols>
    <col min="1" max="1" width="17.28515625" style="160" customWidth="1"/>
    <col min="2" max="46" width="11.5703125" style="160" customWidth="1"/>
    <col min="47" max="49" width="9.140625" style="160"/>
    <col min="50" max="16384" width="9.140625" style="163"/>
  </cols>
  <sheetData>
    <row r="1" spans="1:55" ht="20.25">
      <c r="A1" s="162" t="s">
        <v>106</v>
      </c>
    </row>
    <row r="2" spans="1:55">
      <c r="A2" s="160" t="s">
        <v>147</v>
      </c>
    </row>
    <row r="4" spans="1:55" s="151" customFormat="1">
      <c r="A4" s="158"/>
      <c r="B4" s="140">
        <v>36220</v>
      </c>
      <c r="C4" s="141">
        <v>36312</v>
      </c>
      <c r="D4" s="142">
        <v>36404</v>
      </c>
      <c r="E4" s="143">
        <v>36495</v>
      </c>
      <c r="F4" s="140">
        <v>36586</v>
      </c>
      <c r="G4" s="141">
        <v>36678</v>
      </c>
      <c r="H4" s="142">
        <v>36770</v>
      </c>
      <c r="I4" s="143">
        <v>36861</v>
      </c>
      <c r="J4" s="140">
        <v>36951</v>
      </c>
      <c r="K4" s="141">
        <v>37043</v>
      </c>
      <c r="L4" s="142">
        <v>37135</v>
      </c>
      <c r="M4" s="143">
        <v>37226</v>
      </c>
      <c r="N4" s="140">
        <v>37316</v>
      </c>
      <c r="O4" s="141">
        <v>37408</v>
      </c>
      <c r="P4" s="142">
        <v>37500</v>
      </c>
      <c r="Q4" s="143">
        <v>37591</v>
      </c>
      <c r="R4" s="140">
        <v>37681</v>
      </c>
      <c r="S4" s="141">
        <v>37773</v>
      </c>
      <c r="T4" s="142">
        <v>37865</v>
      </c>
      <c r="U4" s="143">
        <v>37956</v>
      </c>
      <c r="V4" s="140">
        <v>38047</v>
      </c>
      <c r="W4" s="141">
        <v>38139</v>
      </c>
      <c r="X4" s="142">
        <v>38231</v>
      </c>
      <c r="Y4" s="143">
        <v>38322</v>
      </c>
      <c r="Z4" s="140">
        <v>38412</v>
      </c>
      <c r="AA4" s="141">
        <v>38504</v>
      </c>
      <c r="AB4" s="142">
        <v>38596</v>
      </c>
      <c r="AC4" s="143">
        <v>38687</v>
      </c>
      <c r="AD4" s="140">
        <v>38777</v>
      </c>
      <c r="AE4" s="141">
        <v>38869</v>
      </c>
      <c r="AF4" s="142">
        <v>38961</v>
      </c>
      <c r="AG4" s="143">
        <v>39052</v>
      </c>
      <c r="AH4" s="140">
        <v>39142</v>
      </c>
      <c r="AI4" s="141">
        <v>39234</v>
      </c>
      <c r="AJ4" s="142">
        <v>39326</v>
      </c>
      <c r="AK4" s="143">
        <v>39417</v>
      </c>
      <c r="AL4" s="140">
        <v>39508</v>
      </c>
      <c r="AM4" s="141">
        <v>39600</v>
      </c>
      <c r="AN4" s="142">
        <v>39692</v>
      </c>
      <c r="AO4" s="143">
        <v>39783</v>
      </c>
      <c r="AP4" s="140">
        <v>39873</v>
      </c>
      <c r="AQ4" s="141">
        <v>39965</v>
      </c>
      <c r="AR4" s="142">
        <v>40057</v>
      </c>
      <c r="AS4" s="143">
        <v>40148</v>
      </c>
      <c r="AT4" s="140">
        <v>40238</v>
      </c>
      <c r="AU4" s="141">
        <v>40330</v>
      </c>
      <c r="AV4" s="142">
        <v>40422</v>
      </c>
      <c r="AW4" s="176">
        <v>40513</v>
      </c>
      <c r="AX4" s="140">
        <v>40603</v>
      </c>
      <c r="AY4" s="158" t="s">
        <v>179</v>
      </c>
      <c r="AZ4" s="158" t="s">
        <v>180</v>
      </c>
      <c r="BA4" s="158" t="s">
        <v>186</v>
      </c>
      <c r="BB4" s="158"/>
      <c r="BC4" s="158"/>
    </row>
    <row r="5" spans="1:55" s="151" customFormat="1">
      <c r="A5" s="158" t="s">
        <v>32</v>
      </c>
      <c r="B5" s="161">
        <v>45.96</v>
      </c>
      <c r="C5" s="161">
        <v>46.53</v>
      </c>
      <c r="D5" s="161">
        <v>49.64</v>
      </c>
      <c r="E5" s="161">
        <v>49.68</v>
      </c>
      <c r="F5" s="161">
        <v>51.73</v>
      </c>
      <c r="G5" s="161">
        <v>55.68</v>
      </c>
      <c r="H5" s="161">
        <v>57.42</v>
      </c>
      <c r="I5" s="161">
        <v>59.22</v>
      </c>
      <c r="J5" s="161">
        <v>62.4</v>
      </c>
      <c r="K5" s="161">
        <v>63.3</v>
      </c>
      <c r="L5" s="161">
        <v>63.13</v>
      </c>
      <c r="M5" s="161">
        <v>64.790000000000006</v>
      </c>
      <c r="N5" s="161">
        <v>66.78</v>
      </c>
      <c r="O5" s="161">
        <v>67.25</v>
      </c>
      <c r="P5" s="161">
        <v>68.790000000000006</v>
      </c>
      <c r="Q5" s="161">
        <v>70.040000000000006</v>
      </c>
      <c r="R5" s="161">
        <v>73.510000000000005</v>
      </c>
      <c r="S5" s="161">
        <v>70.760000000000005</v>
      </c>
      <c r="T5" s="161">
        <v>75.94</v>
      </c>
      <c r="U5" s="161">
        <v>77.64</v>
      </c>
      <c r="V5" s="161">
        <v>79.22</v>
      </c>
      <c r="W5" s="161">
        <v>80.73</v>
      </c>
      <c r="X5" s="161">
        <v>81.7</v>
      </c>
      <c r="Y5" s="161">
        <v>78.48</v>
      </c>
      <c r="Z5" s="161">
        <v>78.5</v>
      </c>
      <c r="AA5" s="161">
        <v>82.38</v>
      </c>
      <c r="AB5" s="161">
        <v>83.63</v>
      </c>
      <c r="AC5" s="161">
        <v>83.41</v>
      </c>
      <c r="AD5" s="161">
        <v>83.97</v>
      </c>
      <c r="AE5" s="161">
        <v>84.3</v>
      </c>
      <c r="AF5" s="161">
        <v>85.54</v>
      </c>
      <c r="AG5" s="161">
        <v>86.15</v>
      </c>
      <c r="AH5" s="161">
        <v>86.2</v>
      </c>
      <c r="AI5" s="161">
        <v>87.09</v>
      </c>
      <c r="AJ5" s="161">
        <v>87.64</v>
      </c>
      <c r="AK5" s="161">
        <v>88.08</v>
      </c>
      <c r="AL5" s="161">
        <v>87.2</v>
      </c>
      <c r="AM5" s="161">
        <v>87.36</v>
      </c>
      <c r="AN5" s="161">
        <v>87.12</v>
      </c>
      <c r="AO5" s="161">
        <v>86.27</v>
      </c>
      <c r="AP5" s="161">
        <v>84.9</v>
      </c>
      <c r="AQ5" s="161">
        <v>83.3</v>
      </c>
      <c r="AR5" s="161">
        <v>83.32</v>
      </c>
      <c r="AS5" s="161">
        <v>82.58</v>
      </c>
      <c r="AT5" s="161">
        <v>81.400000000000006</v>
      </c>
      <c r="AU5" s="161">
        <v>80.52</v>
      </c>
      <c r="AV5" s="161">
        <v>80.8</v>
      </c>
      <c r="AW5" s="173">
        <v>80.87</v>
      </c>
      <c r="AX5" s="161">
        <v>79.75</v>
      </c>
      <c r="AY5" s="173">
        <v>79.739999999999995</v>
      </c>
      <c r="AZ5" s="173">
        <v>80.849999999999994</v>
      </c>
      <c r="BA5" s="173">
        <v>80.61</v>
      </c>
      <c r="BB5" s="173"/>
      <c r="BC5" s="173"/>
    </row>
    <row r="6" spans="1:55" s="151" customFormat="1">
      <c r="A6" s="158" t="s">
        <v>0</v>
      </c>
      <c r="B6" s="161">
        <v>365.16</v>
      </c>
      <c r="C6" s="161">
        <v>364.67</v>
      </c>
      <c r="D6" s="161">
        <v>373.45</v>
      </c>
      <c r="E6" s="161">
        <v>371.65</v>
      </c>
      <c r="F6" s="161">
        <v>384.68</v>
      </c>
      <c r="G6" s="161">
        <v>394.51</v>
      </c>
      <c r="H6" s="161">
        <v>386.7</v>
      </c>
      <c r="I6" s="161">
        <v>414.02</v>
      </c>
      <c r="J6" s="161">
        <v>419.78</v>
      </c>
      <c r="K6" s="161">
        <v>447.93</v>
      </c>
      <c r="L6" s="161">
        <v>437.47</v>
      </c>
      <c r="M6" s="161">
        <v>467.48</v>
      </c>
      <c r="N6" s="161">
        <v>466.88</v>
      </c>
      <c r="O6" s="161">
        <v>477.83</v>
      </c>
      <c r="P6" s="161">
        <v>474.13</v>
      </c>
      <c r="Q6" s="161">
        <v>478.8</v>
      </c>
      <c r="R6" s="161">
        <v>469.81</v>
      </c>
      <c r="S6" s="161">
        <v>468.94</v>
      </c>
      <c r="T6" s="161">
        <v>457.64</v>
      </c>
      <c r="U6" s="161">
        <v>452.71</v>
      </c>
      <c r="V6" s="161">
        <v>449.62</v>
      </c>
      <c r="W6" s="161">
        <v>458.26</v>
      </c>
      <c r="X6" s="161">
        <v>447.07</v>
      </c>
      <c r="Y6" s="161">
        <v>448.43</v>
      </c>
      <c r="Z6" s="161">
        <v>451.95</v>
      </c>
      <c r="AA6" s="161">
        <v>450.14</v>
      </c>
      <c r="AB6" s="161">
        <v>452.34</v>
      </c>
      <c r="AC6" s="161">
        <v>455.91</v>
      </c>
      <c r="AD6" s="161">
        <v>458.41</v>
      </c>
      <c r="AE6" s="161">
        <v>460.35</v>
      </c>
      <c r="AF6" s="161">
        <v>454.64</v>
      </c>
      <c r="AG6" s="161">
        <v>451.28</v>
      </c>
      <c r="AH6" s="161">
        <v>444.88</v>
      </c>
      <c r="AI6" s="161">
        <v>474.74</v>
      </c>
      <c r="AJ6" s="161">
        <v>478.86</v>
      </c>
      <c r="AK6" s="161">
        <v>481.44</v>
      </c>
      <c r="AL6" s="161">
        <v>474.57</v>
      </c>
      <c r="AM6" s="161">
        <v>496.12</v>
      </c>
      <c r="AN6" s="161">
        <v>492.19</v>
      </c>
      <c r="AO6" s="161">
        <v>472.17</v>
      </c>
      <c r="AP6" s="161">
        <v>434.25</v>
      </c>
      <c r="AQ6" s="161">
        <v>412.38</v>
      </c>
      <c r="AR6" s="161">
        <v>401.77</v>
      </c>
      <c r="AS6" s="161">
        <v>394.27</v>
      </c>
      <c r="AT6" s="161">
        <v>385.86</v>
      </c>
      <c r="AU6" s="161">
        <v>380.54</v>
      </c>
      <c r="AV6" s="161">
        <v>377.9</v>
      </c>
      <c r="AW6" s="173">
        <v>380.07</v>
      </c>
      <c r="AX6" s="161">
        <v>379.34</v>
      </c>
      <c r="AY6" s="173">
        <v>389.17</v>
      </c>
      <c r="AZ6" s="173">
        <v>383.27</v>
      </c>
      <c r="BA6" s="173">
        <v>386.2</v>
      </c>
      <c r="BB6" s="173"/>
      <c r="BC6" s="173"/>
    </row>
    <row r="7" spans="1:55" s="151" customFormat="1">
      <c r="A7" s="158" t="s">
        <v>33</v>
      </c>
      <c r="B7" s="161">
        <v>66.64</v>
      </c>
      <c r="C7" s="161">
        <v>67.78</v>
      </c>
      <c r="D7" s="161">
        <v>70.239999999999995</v>
      </c>
      <c r="E7" s="161">
        <v>67.34</v>
      </c>
      <c r="F7" s="161">
        <v>71.48</v>
      </c>
      <c r="G7" s="161">
        <v>73.09</v>
      </c>
      <c r="H7" s="161">
        <v>73.14</v>
      </c>
      <c r="I7" s="161">
        <v>74.64</v>
      </c>
      <c r="J7" s="161">
        <v>78.05</v>
      </c>
      <c r="K7" s="161">
        <v>73.63</v>
      </c>
      <c r="L7" s="161">
        <v>77.87</v>
      </c>
      <c r="M7" s="161">
        <v>76.69</v>
      </c>
      <c r="N7" s="161">
        <v>79.400000000000006</v>
      </c>
      <c r="O7" s="161">
        <v>77.28</v>
      </c>
      <c r="P7" s="161">
        <v>80.72</v>
      </c>
      <c r="Q7" s="161">
        <v>77.739999999999995</v>
      </c>
      <c r="R7" s="161">
        <v>79.540000000000006</v>
      </c>
      <c r="S7" s="161">
        <v>79.73</v>
      </c>
      <c r="T7" s="161">
        <v>79.34</v>
      </c>
      <c r="U7" s="161">
        <v>83.42</v>
      </c>
      <c r="V7" s="161">
        <v>83.95</v>
      </c>
      <c r="W7" s="161">
        <v>84.74</v>
      </c>
      <c r="X7" s="161">
        <v>84.87</v>
      </c>
      <c r="Y7" s="161">
        <v>85.3</v>
      </c>
      <c r="Z7" s="161">
        <v>85.56</v>
      </c>
      <c r="AA7" s="161">
        <v>86.3</v>
      </c>
      <c r="AB7" s="161">
        <v>87.15</v>
      </c>
      <c r="AC7" s="161">
        <v>86.98</v>
      </c>
      <c r="AD7" s="161">
        <v>88.58</v>
      </c>
      <c r="AE7" s="161">
        <v>90.97</v>
      </c>
      <c r="AF7" s="161">
        <v>92.53</v>
      </c>
      <c r="AG7" s="161">
        <v>93.25</v>
      </c>
      <c r="AH7" s="161">
        <v>94.36</v>
      </c>
      <c r="AI7" s="161">
        <v>95.92</v>
      </c>
      <c r="AJ7" s="161">
        <v>96.76</v>
      </c>
      <c r="AK7" s="161">
        <v>97.65</v>
      </c>
      <c r="AL7" s="161">
        <v>98.14</v>
      </c>
      <c r="AM7" s="161">
        <v>98</v>
      </c>
      <c r="AN7" s="161">
        <v>97.66</v>
      </c>
      <c r="AO7" s="161">
        <v>97.02</v>
      </c>
      <c r="AP7" s="161">
        <v>95.45</v>
      </c>
      <c r="AQ7" s="161">
        <v>94.44</v>
      </c>
      <c r="AR7" s="161">
        <v>93.03</v>
      </c>
      <c r="AS7" s="161">
        <v>92.12</v>
      </c>
      <c r="AT7" s="161">
        <v>92.01</v>
      </c>
      <c r="AU7" s="161">
        <v>90.75</v>
      </c>
      <c r="AV7" s="161">
        <v>89.92</v>
      </c>
      <c r="AW7" s="173">
        <v>88.54</v>
      </c>
      <c r="AX7" s="161">
        <v>88.82</v>
      </c>
      <c r="AY7" s="173">
        <v>88.43</v>
      </c>
      <c r="AZ7" s="173">
        <v>87.3</v>
      </c>
      <c r="BA7" s="173">
        <v>86.11</v>
      </c>
      <c r="BB7" s="173"/>
      <c r="BC7" s="173"/>
    </row>
    <row r="8" spans="1:55" s="151" customFormat="1">
      <c r="A8" s="158" t="s">
        <v>1</v>
      </c>
      <c r="B8" s="161">
        <v>6.52</v>
      </c>
      <c r="C8" s="161">
        <v>6.91</v>
      </c>
      <c r="D8" s="161">
        <v>7.01</v>
      </c>
      <c r="E8" s="161">
        <v>7.24</v>
      </c>
      <c r="F8" s="161">
        <v>7.93</v>
      </c>
      <c r="G8" s="161">
        <v>8.31</v>
      </c>
      <c r="H8" s="161">
        <v>7.75</v>
      </c>
      <c r="I8" s="161">
        <v>9.26</v>
      </c>
      <c r="J8" s="161">
        <v>8.2200000000000006</v>
      </c>
      <c r="K8" s="161">
        <v>8.9600000000000009</v>
      </c>
      <c r="L8" s="161">
        <v>9.5299999999999994</v>
      </c>
      <c r="M8" s="161">
        <v>9.99</v>
      </c>
      <c r="N8" s="161">
        <v>10.74</v>
      </c>
      <c r="O8" s="161">
        <v>11.11</v>
      </c>
      <c r="P8" s="161">
        <v>11.36</v>
      </c>
      <c r="Q8" s="161">
        <v>12.55</v>
      </c>
      <c r="R8" s="161">
        <v>13.41</v>
      </c>
      <c r="S8" s="161">
        <v>14.22</v>
      </c>
      <c r="T8" s="161">
        <v>15.55</v>
      </c>
      <c r="U8" s="161">
        <v>16.100000000000001</v>
      </c>
      <c r="V8" s="161">
        <v>16.73</v>
      </c>
      <c r="W8" s="161">
        <v>17.66</v>
      </c>
      <c r="X8" s="161">
        <v>19.75</v>
      </c>
      <c r="Y8" s="161">
        <v>20.84</v>
      </c>
      <c r="Z8" s="161">
        <v>21.91</v>
      </c>
      <c r="AA8" s="161">
        <v>22.59</v>
      </c>
      <c r="AB8" s="161">
        <v>22.99</v>
      </c>
      <c r="AC8" s="161">
        <v>23.93</v>
      </c>
      <c r="AD8" s="161">
        <v>24.24</v>
      </c>
      <c r="AE8" s="161">
        <v>24.23</v>
      </c>
      <c r="AF8" s="161">
        <v>24.14</v>
      </c>
      <c r="AG8" s="161">
        <v>23.97</v>
      </c>
      <c r="AH8" s="161">
        <v>23.92</v>
      </c>
      <c r="AI8" s="161">
        <v>24.05</v>
      </c>
      <c r="AJ8" s="161">
        <v>24.06</v>
      </c>
      <c r="AK8" s="161">
        <v>24.24</v>
      </c>
      <c r="AL8" s="161">
        <v>24.24</v>
      </c>
      <c r="AM8" s="161">
        <v>24.16</v>
      </c>
      <c r="AN8" s="161">
        <v>24.12</v>
      </c>
      <c r="AO8" s="161">
        <v>24</v>
      </c>
      <c r="AP8" s="161">
        <v>23.74</v>
      </c>
      <c r="AQ8" s="161">
        <v>23.32</v>
      </c>
      <c r="AR8" s="161">
        <v>22.93</v>
      </c>
      <c r="AS8" s="161">
        <v>22.48</v>
      </c>
      <c r="AT8" s="161">
        <v>22.11</v>
      </c>
      <c r="AU8" s="161">
        <v>21.83</v>
      </c>
      <c r="AV8" s="161">
        <v>21.53</v>
      </c>
      <c r="AW8" s="173">
        <v>21.12</v>
      </c>
      <c r="AX8" s="161">
        <v>20.29</v>
      </c>
      <c r="AY8" s="173">
        <v>20.22</v>
      </c>
      <c r="AZ8" s="173">
        <v>20.51</v>
      </c>
      <c r="BA8" s="173">
        <v>20.260000000000002</v>
      </c>
      <c r="BB8" s="173"/>
      <c r="BC8" s="173"/>
    </row>
    <row r="9" spans="1:55" s="151" customFormat="1">
      <c r="A9" s="158" t="s">
        <v>2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73"/>
      <c r="AX9" s="161"/>
      <c r="AY9" s="173"/>
      <c r="AZ9" s="173"/>
      <c r="BA9" s="173"/>
      <c r="BB9" s="173"/>
      <c r="BC9" s="173"/>
    </row>
    <row r="11" spans="1:55">
      <c r="A11" s="66" t="s">
        <v>99</v>
      </c>
      <c r="AP11" s="163"/>
    </row>
    <row r="12" spans="1:55">
      <c r="AP12" s="163"/>
      <c r="AY12" s="106"/>
    </row>
    <row r="13" spans="1:55" ht="30">
      <c r="A13" s="183" t="s">
        <v>182</v>
      </c>
      <c r="AP13" s="163"/>
      <c r="AY13" s="106"/>
    </row>
    <row r="14" spans="1:55" s="25" customForma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63"/>
      <c r="AQ14" s="160"/>
      <c r="AR14" s="132"/>
      <c r="AS14" s="163"/>
      <c r="AT14" s="95"/>
      <c r="AU14" s="132"/>
      <c r="AV14" s="132"/>
      <c r="AW14" s="132"/>
      <c r="AX14" s="163"/>
      <c r="AY14" s="106"/>
    </row>
    <row r="15" spans="1:5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3"/>
      <c r="AR15" s="16"/>
      <c r="AS15" s="163"/>
      <c r="AT15" s="95"/>
      <c r="AY15" s="106"/>
    </row>
    <row r="16" spans="1:5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3"/>
      <c r="AR16" s="16"/>
      <c r="AS16" s="163"/>
      <c r="AT16" s="95"/>
      <c r="AY16" s="106"/>
    </row>
    <row r="17" spans="2:4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3"/>
      <c r="AT17" s="95"/>
    </row>
    <row r="18" spans="2:4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3"/>
      <c r="AT18" s="95"/>
    </row>
    <row r="19" spans="2:4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Y18"/>
  <sheetViews>
    <sheetView workbookViewId="0">
      <pane xSplit="1" topLeftCell="AN1" activePane="topRight" state="frozen"/>
      <selection activeCell="AP28" sqref="AP28"/>
      <selection pane="topRight"/>
    </sheetView>
  </sheetViews>
  <sheetFormatPr defaultRowHeight="15"/>
  <cols>
    <col min="1" max="1" width="28.42578125" style="15" customWidth="1"/>
    <col min="2" max="42" width="11.42578125" style="15" customWidth="1"/>
    <col min="43" max="43" width="9.140625" style="15"/>
  </cols>
  <sheetData>
    <row r="1" spans="1:51" s="60" customFormat="1" ht="20.25">
      <c r="A1" s="78" t="s">
        <v>169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1" s="60" customFormat="1">
      <c r="A2" s="171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1" s="4" customFormat="1">
      <c r="A4" s="9"/>
      <c r="B4" s="9" t="s">
        <v>64</v>
      </c>
      <c r="C4" s="9" t="s">
        <v>65</v>
      </c>
      <c r="D4" s="9" t="s">
        <v>66</v>
      </c>
      <c r="E4" s="9" t="s">
        <v>67</v>
      </c>
      <c r="F4" s="9" t="s">
        <v>63</v>
      </c>
      <c r="G4" s="9" t="s">
        <v>62</v>
      </c>
      <c r="H4" s="9" t="s">
        <v>61</v>
      </c>
      <c r="I4" s="9" t="s">
        <v>60</v>
      </c>
      <c r="J4" s="9" t="s">
        <v>59</v>
      </c>
      <c r="K4" s="9" t="s">
        <v>58</v>
      </c>
      <c r="L4" s="9" t="s">
        <v>57</v>
      </c>
      <c r="M4" s="9" t="s">
        <v>56</v>
      </c>
      <c r="N4" s="9" t="s">
        <v>55</v>
      </c>
      <c r="O4" s="9" t="s">
        <v>54</v>
      </c>
      <c r="P4" s="9" t="s">
        <v>53</v>
      </c>
      <c r="Q4" s="9" t="s">
        <v>52</v>
      </c>
      <c r="R4" s="9" t="s">
        <v>49</v>
      </c>
      <c r="S4" s="9" t="s">
        <v>50</v>
      </c>
      <c r="T4" s="9" t="s">
        <v>51</v>
      </c>
      <c r="U4" s="9" t="s">
        <v>48</v>
      </c>
      <c r="V4" s="9" t="s">
        <v>40</v>
      </c>
      <c r="W4" s="9" t="s">
        <v>15</v>
      </c>
      <c r="X4" s="9" t="s">
        <v>16</v>
      </c>
      <c r="Y4" s="9" t="s">
        <v>17</v>
      </c>
      <c r="Z4" s="9" t="s">
        <v>18</v>
      </c>
      <c r="AA4" s="9" t="s">
        <v>19</v>
      </c>
      <c r="AB4" s="9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9" t="s">
        <v>28</v>
      </c>
      <c r="AK4" s="9" t="s">
        <v>29</v>
      </c>
      <c r="AL4" s="9" t="s">
        <v>30</v>
      </c>
      <c r="AM4" s="9" t="s">
        <v>31</v>
      </c>
      <c r="AN4" s="9" t="s">
        <v>47</v>
      </c>
      <c r="AO4" s="9" t="s">
        <v>91</v>
      </c>
      <c r="AP4" s="9" t="s">
        <v>96</v>
      </c>
      <c r="AQ4" s="9" t="s">
        <v>97</v>
      </c>
      <c r="AR4" s="158" t="s">
        <v>163</v>
      </c>
      <c r="AS4" s="158" t="s">
        <v>172</v>
      </c>
      <c r="AT4" s="158" t="s">
        <v>176</v>
      </c>
      <c r="AU4" s="158" t="s">
        <v>179</v>
      </c>
      <c r="AV4" s="158" t="s">
        <v>180</v>
      </c>
      <c r="AW4" s="158" t="s">
        <v>186</v>
      </c>
      <c r="AX4" s="158"/>
      <c r="AY4" s="158"/>
    </row>
    <row r="5" spans="1:51" s="4" customFormat="1">
      <c r="A5" s="9" t="s">
        <v>88</v>
      </c>
      <c r="B5" s="161">
        <v>184.75</v>
      </c>
      <c r="C5" s="161">
        <v>191.19</v>
      </c>
      <c r="D5" s="161">
        <v>198.74</v>
      </c>
      <c r="E5" s="161">
        <v>197.14</v>
      </c>
      <c r="F5" s="161">
        <v>198.92</v>
      </c>
      <c r="G5" s="161">
        <v>213.2</v>
      </c>
      <c r="H5" s="161">
        <v>220.8</v>
      </c>
      <c r="I5" s="161">
        <v>223.19</v>
      </c>
      <c r="J5" s="161">
        <v>220.23</v>
      </c>
      <c r="K5" s="161">
        <v>213.73</v>
      </c>
      <c r="L5" s="161">
        <v>219.87</v>
      </c>
      <c r="M5" s="161">
        <v>223.22</v>
      </c>
      <c r="N5" s="161">
        <v>218.76</v>
      </c>
      <c r="O5" s="161">
        <v>229.13</v>
      </c>
      <c r="P5" s="161">
        <v>239.41</v>
      </c>
      <c r="Q5" s="161">
        <v>227.89</v>
      </c>
      <c r="R5" s="161">
        <v>219.86</v>
      </c>
      <c r="S5" s="161">
        <v>228.86</v>
      </c>
      <c r="T5" s="161">
        <v>234.52</v>
      </c>
      <c r="U5" s="161">
        <v>231.69</v>
      </c>
      <c r="V5" s="161">
        <v>222.89</v>
      </c>
      <c r="W5" s="161">
        <v>222.34</v>
      </c>
      <c r="X5" s="161">
        <v>238.12</v>
      </c>
      <c r="Y5" s="161">
        <v>238.52</v>
      </c>
      <c r="Z5" s="161">
        <v>232.21</v>
      </c>
      <c r="AA5" s="161">
        <v>239.42</v>
      </c>
      <c r="AB5" s="161">
        <v>244.62</v>
      </c>
      <c r="AC5" s="161">
        <v>235.95</v>
      </c>
      <c r="AD5" s="161">
        <v>227.92</v>
      </c>
      <c r="AE5" s="161">
        <v>234.99</v>
      </c>
      <c r="AF5" s="161">
        <v>241.65</v>
      </c>
      <c r="AG5" s="161">
        <v>230.59</v>
      </c>
      <c r="AH5" s="161">
        <v>215.05</v>
      </c>
      <c r="AI5" s="161">
        <v>210.06</v>
      </c>
      <c r="AJ5" s="161">
        <v>203.84</v>
      </c>
      <c r="AK5" s="161">
        <v>186.14</v>
      </c>
      <c r="AL5" s="161">
        <v>172.47</v>
      </c>
      <c r="AM5" s="161">
        <v>167.93</v>
      </c>
      <c r="AN5" s="161">
        <v>162.88999999999999</v>
      </c>
      <c r="AO5" s="161">
        <v>156.19</v>
      </c>
      <c r="AP5" s="161">
        <v>148.1</v>
      </c>
      <c r="AQ5" s="161">
        <v>149.66</v>
      </c>
      <c r="AR5" s="161">
        <v>160.75</v>
      </c>
      <c r="AS5" s="161">
        <v>163.38</v>
      </c>
      <c r="AT5" s="161">
        <v>157.58000000000001</v>
      </c>
      <c r="AU5" s="173">
        <v>159.185</v>
      </c>
      <c r="AV5" s="173">
        <v>167.351</v>
      </c>
      <c r="AW5" s="173">
        <v>171.90899999999999</v>
      </c>
      <c r="AX5" s="173"/>
      <c r="AY5" s="173"/>
    </row>
    <row r="6" spans="1:51" s="4" customFormat="1">
      <c r="A6" s="9" t="s">
        <v>89</v>
      </c>
      <c r="B6" s="161">
        <v>166.63</v>
      </c>
      <c r="C6" s="161">
        <v>161.07</v>
      </c>
      <c r="D6" s="161">
        <v>87.44</v>
      </c>
      <c r="E6" s="161">
        <v>121.75</v>
      </c>
      <c r="F6" s="161">
        <v>125</v>
      </c>
      <c r="G6" s="161">
        <v>117.15</v>
      </c>
      <c r="H6" s="161">
        <v>128.31</v>
      </c>
      <c r="I6" s="161">
        <v>143.91</v>
      </c>
      <c r="J6" s="161">
        <v>160</v>
      </c>
      <c r="K6" s="161">
        <v>187.31</v>
      </c>
      <c r="L6" s="161">
        <v>203.58</v>
      </c>
      <c r="M6" s="161">
        <v>231.11</v>
      </c>
      <c r="N6" s="161">
        <v>275.44</v>
      </c>
      <c r="O6" s="161">
        <v>289.37</v>
      </c>
      <c r="P6" s="161">
        <v>289.66000000000003</v>
      </c>
      <c r="Q6" s="161">
        <v>307.37</v>
      </c>
      <c r="R6" s="161">
        <v>284.14999999999998</v>
      </c>
      <c r="S6" s="161">
        <v>257.18</v>
      </c>
      <c r="T6" s="161">
        <v>243.7</v>
      </c>
      <c r="U6" s="161">
        <v>226.02</v>
      </c>
      <c r="V6" s="161">
        <v>225.12</v>
      </c>
      <c r="W6" s="161">
        <v>217.82</v>
      </c>
      <c r="X6" s="161">
        <v>221.15</v>
      </c>
      <c r="Y6" s="161">
        <v>230.5</v>
      </c>
      <c r="Z6" s="161">
        <v>217.72</v>
      </c>
      <c r="AA6" s="161">
        <v>234.23</v>
      </c>
      <c r="AB6" s="161">
        <v>243.65</v>
      </c>
      <c r="AC6" s="161">
        <v>237.05</v>
      </c>
      <c r="AD6" s="161">
        <v>249.1</v>
      </c>
      <c r="AE6" s="161">
        <v>240.86</v>
      </c>
      <c r="AF6" s="161">
        <v>221.06</v>
      </c>
      <c r="AG6" s="161">
        <v>215.54</v>
      </c>
      <c r="AH6" s="161">
        <v>220.17</v>
      </c>
      <c r="AI6" s="161">
        <v>221.72</v>
      </c>
      <c r="AJ6" s="161">
        <v>226.25</v>
      </c>
      <c r="AK6" s="161">
        <v>295.44</v>
      </c>
      <c r="AL6" s="161">
        <v>318.49</v>
      </c>
      <c r="AM6" s="161">
        <v>333.29</v>
      </c>
      <c r="AN6" s="161">
        <v>375.52</v>
      </c>
      <c r="AO6" s="161">
        <v>318.73</v>
      </c>
      <c r="AP6" s="161">
        <v>294.73</v>
      </c>
      <c r="AQ6" s="161">
        <v>272.02999999999997</v>
      </c>
      <c r="AR6" s="161">
        <v>216.94</v>
      </c>
      <c r="AS6" s="161">
        <v>211.48</v>
      </c>
      <c r="AT6" s="161">
        <v>194.63</v>
      </c>
      <c r="AU6" s="173">
        <v>199.29499999999999</v>
      </c>
      <c r="AV6" s="173">
        <v>183.57300000000001</v>
      </c>
      <c r="AW6" s="173">
        <v>165.55099999999999</v>
      </c>
      <c r="AX6" s="173"/>
      <c r="AY6" s="173"/>
    </row>
    <row r="7" spans="1:51" s="4" customFormat="1">
      <c r="A7" s="9" t="s">
        <v>90</v>
      </c>
      <c r="B7" s="161">
        <v>207.81</v>
      </c>
      <c r="C7" s="161">
        <v>212.88</v>
      </c>
      <c r="D7" s="161">
        <v>210.6</v>
      </c>
      <c r="E7" s="161">
        <v>221.61</v>
      </c>
      <c r="F7" s="161">
        <v>233.21</v>
      </c>
      <c r="G7" s="161">
        <v>237.45</v>
      </c>
      <c r="H7" s="161">
        <v>238.9</v>
      </c>
      <c r="I7" s="161">
        <v>240.36</v>
      </c>
      <c r="J7" s="161">
        <v>248.33</v>
      </c>
      <c r="K7" s="161">
        <v>243.18</v>
      </c>
      <c r="L7" s="161">
        <v>237.71</v>
      </c>
      <c r="M7" s="161">
        <v>235.94</v>
      </c>
      <c r="N7" s="161">
        <v>235.03</v>
      </c>
      <c r="O7" s="161">
        <v>235.6</v>
      </c>
      <c r="P7" s="161">
        <v>241.85</v>
      </c>
      <c r="Q7" s="161">
        <v>245.3</v>
      </c>
      <c r="R7" s="161">
        <v>247.11</v>
      </c>
      <c r="S7" s="161">
        <v>239.6</v>
      </c>
      <c r="T7" s="161">
        <v>231.76</v>
      </c>
      <c r="U7" s="161">
        <v>239.48</v>
      </c>
      <c r="V7" s="161">
        <v>241.77</v>
      </c>
      <c r="W7" s="161">
        <v>243.09</v>
      </c>
      <c r="X7" s="161">
        <v>247.25</v>
      </c>
      <c r="Y7" s="161">
        <v>250.93</v>
      </c>
      <c r="Z7" s="161">
        <v>253.65</v>
      </c>
      <c r="AA7" s="161">
        <v>253.33</v>
      </c>
      <c r="AB7" s="161">
        <v>250.7</v>
      </c>
      <c r="AC7" s="161">
        <v>249.48</v>
      </c>
      <c r="AD7" s="161">
        <v>248.41</v>
      </c>
      <c r="AE7" s="161">
        <v>250.65</v>
      </c>
      <c r="AF7" s="161">
        <v>248.27</v>
      </c>
      <c r="AG7" s="161">
        <v>245.12</v>
      </c>
      <c r="AH7" s="161">
        <v>237.2</v>
      </c>
      <c r="AI7" s="161">
        <v>228.68</v>
      </c>
      <c r="AJ7" s="161">
        <v>216.85</v>
      </c>
      <c r="AK7" s="161">
        <v>205.89</v>
      </c>
      <c r="AL7" s="161">
        <v>193.54</v>
      </c>
      <c r="AM7" s="161">
        <v>181.09</v>
      </c>
      <c r="AN7" s="161">
        <v>168.38</v>
      </c>
      <c r="AO7" s="161">
        <v>165.86</v>
      </c>
      <c r="AP7" s="161">
        <v>161.24</v>
      </c>
      <c r="AQ7" s="161">
        <v>160.59</v>
      </c>
      <c r="AR7" s="161">
        <v>157.94</v>
      </c>
      <c r="AS7" s="161">
        <v>164.3</v>
      </c>
      <c r="AT7" s="161">
        <v>165.91</v>
      </c>
      <c r="AU7" s="173">
        <v>168.298</v>
      </c>
      <c r="AV7" s="173">
        <v>167.94499999999999</v>
      </c>
      <c r="AW7" s="173">
        <v>173.64099999999999</v>
      </c>
      <c r="AX7" s="173"/>
      <c r="AY7" s="173"/>
    </row>
    <row r="8" spans="1:51">
      <c r="A8" s="175" t="s">
        <v>99</v>
      </c>
      <c r="AT8" s="160"/>
    </row>
    <row r="9" spans="1:5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6"/>
    </row>
    <row r="10" spans="1:5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6"/>
    </row>
    <row r="11" spans="1:5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6"/>
    </row>
    <row r="13" spans="1:51">
      <c r="AQ13" s="163"/>
      <c r="AR13" s="163"/>
      <c r="AS13" s="163"/>
      <c r="AT13" s="163"/>
      <c r="AU13" s="163"/>
      <c r="AV13" s="163"/>
      <c r="AW13" s="163"/>
    </row>
    <row r="14" spans="1:51">
      <c r="AN14" s="117"/>
      <c r="AO14" s="96"/>
      <c r="AP14" s="54"/>
      <c r="AQ14" s="163"/>
      <c r="AR14" s="163"/>
      <c r="AS14" s="163"/>
      <c r="AT14" s="163"/>
      <c r="AU14" s="163"/>
      <c r="AV14" s="163"/>
      <c r="AW14" s="163"/>
      <c r="AX14" s="163"/>
    </row>
    <row r="15" spans="1:5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6"/>
      <c r="AU15" s="163"/>
      <c r="AV15" s="163"/>
      <c r="AW15" s="163"/>
      <c r="AX15" s="163"/>
    </row>
    <row r="16" spans="1:5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63"/>
      <c r="AV16" s="163"/>
      <c r="AW16" s="163"/>
      <c r="AX16" s="163"/>
    </row>
    <row r="17" spans="2:50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63"/>
      <c r="AV17" s="163"/>
      <c r="AW17" s="163"/>
      <c r="AX17" s="163"/>
    </row>
    <row r="18" spans="2:50">
      <c r="AU18" s="163"/>
      <c r="AV18" s="163"/>
      <c r="AW18" s="163"/>
      <c r="AX18" s="163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H59"/>
  <sheetViews>
    <sheetView workbookViewId="0">
      <pane xSplit="5" ySplit="7" topLeftCell="F33" activePane="bottomRight" state="frozen"/>
      <selection activeCell="AP28" sqref="AP28"/>
      <selection pane="topRight" activeCell="AP28" sqref="AP28"/>
      <selection pane="bottomLeft" activeCell="AP28" sqref="AP28"/>
      <selection pane="bottomRight"/>
    </sheetView>
  </sheetViews>
  <sheetFormatPr defaultRowHeight="15"/>
  <cols>
    <col min="2" max="2" width="9.140625" style="38"/>
    <col min="3" max="3" width="13.85546875" style="41" bestFit="1" customWidth="1"/>
    <col min="4" max="4" width="15.42578125" style="41" bestFit="1" customWidth="1"/>
    <col min="6" max="7" width="15.7109375" style="15" customWidth="1"/>
    <col min="8" max="8" width="16.140625" style="15" customWidth="1"/>
  </cols>
  <sheetData>
    <row r="1" spans="1:8" s="60" customFormat="1" ht="20.25">
      <c r="A1" s="79" t="s">
        <v>109</v>
      </c>
      <c r="B1" s="15"/>
      <c r="C1" s="15"/>
    </row>
    <row r="2" spans="1:8" s="60" customFormat="1">
      <c r="A2" s="80" t="s">
        <v>148</v>
      </c>
      <c r="B2" s="15"/>
      <c r="C2" s="15"/>
    </row>
    <row r="3" spans="1:8">
      <c r="A3" s="62" t="s">
        <v>99</v>
      </c>
    </row>
    <row r="4" spans="1:8" ht="26.25" customHeight="1">
      <c r="A4" s="9"/>
      <c r="B4" s="11" t="s">
        <v>95</v>
      </c>
      <c r="C4" s="11" t="s">
        <v>33</v>
      </c>
      <c r="D4"/>
      <c r="F4" s="172"/>
      <c r="G4" s="174"/>
      <c r="H4" s="174"/>
    </row>
    <row r="5" spans="1:8" ht="26.25" hidden="1" customHeight="1">
      <c r="A5" s="47" t="s">
        <v>70</v>
      </c>
      <c r="B5" s="9">
        <v>54.97</v>
      </c>
      <c r="C5" s="9">
        <v>382</v>
      </c>
      <c r="D5"/>
      <c r="F5" s="172"/>
      <c r="G5" s="174"/>
      <c r="H5" s="174"/>
    </row>
    <row r="6" spans="1:8" ht="26.25" hidden="1" customHeight="1">
      <c r="A6" s="47" t="s">
        <v>69</v>
      </c>
      <c r="B6" s="9">
        <v>73.56</v>
      </c>
      <c r="C6" s="9">
        <v>417</v>
      </c>
      <c r="D6"/>
      <c r="F6" s="172"/>
      <c r="G6" s="174"/>
      <c r="H6" s="174"/>
    </row>
    <row r="7" spans="1:8" ht="26.25" hidden="1" customHeight="1">
      <c r="A7" s="47" t="s">
        <v>68</v>
      </c>
      <c r="B7" s="9">
        <v>68.209999999999994</v>
      </c>
      <c r="C7" s="9">
        <v>266</v>
      </c>
      <c r="D7"/>
      <c r="F7" s="172"/>
      <c r="G7" s="174"/>
      <c r="H7" s="174"/>
    </row>
    <row r="8" spans="1:8">
      <c r="A8" s="47" t="s">
        <v>64</v>
      </c>
      <c r="B8" s="166">
        <v>75</v>
      </c>
      <c r="C8" s="11">
        <v>316</v>
      </c>
      <c r="D8"/>
      <c r="F8" s="172"/>
      <c r="G8" s="174"/>
      <c r="H8" s="174"/>
    </row>
    <row r="9" spans="1:8">
      <c r="A9" s="47" t="s">
        <v>65</v>
      </c>
      <c r="B9" s="166">
        <v>80.84</v>
      </c>
      <c r="C9" s="11">
        <v>245</v>
      </c>
      <c r="D9"/>
      <c r="F9" s="172"/>
      <c r="G9" s="174"/>
      <c r="H9" s="174"/>
    </row>
    <row r="10" spans="1:8">
      <c r="A10" s="47" t="s">
        <v>66</v>
      </c>
      <c r="B10" s="166">
        <v>75.27</v>
      </c>
      <c r="C10" s="11">
        <v>308</v>
      </c>
      <c r="D10"/>
      <c r="F10" s="172"/>
      <c r="G10" s="174"/>
      <c r="H10" s="174"/>
    </row>
    <row r="11" spans="1:8">
      <c r="A11" s="47" t="s">
        <v>67</v>
      </c>
      <c r="B11" s="166">
        <v>81.150000000000006</v>
      </c>
      <c r="C11" s="11">
        <v>343</v>
      </c>
      <c r="D11"/>
      <c r="F11" s="172"/>
      <c r="G11" s="174"/>
      <c r="H11" s="174"/>
    </row>
    <row r="12" spans="1:8">
      <c r="A12" s="47" t="s">
        <v>63</v>
      </c>
      <c r="B12" s="166">
        <v>83.86</v>
      </c>
      <c r="C12" s="11">
        <v>374</v>
      </c>
      <c r="D12"/>
      <c r="F12" s="172"/>
      <c r="G12" s="174"/>
      <c r="H12" s="174"/>
    </row>
    <row r="13" spans="1:8">
      <c r="A13" s="47" t="s">
        <v>62</v>
      </c>
      <c r="B13" s="166">
        <v>69.41</v>
      </c>
      <c r="C13" s="11">
        <v>358</v>
      </c>
      <c r="D13"/>
      <c r="F13" s="172"/>
      <c r="G13" s="174"/>
      <c r="H13" s="174"/>
    </row>
    <row r="14" spans="1:8">
      <c r="A14" s="47" t="s">
        <v>61</v>
      </c>
      <c r="B14" s="166">
        <v>86.24</v>
      </c>
      <c r="C14" s="11">
        <v>525</v>
      </c>
      <c r="D14"/>
      <c r="F14" s="172"/>
      <c r="G14" s="174"/>
      <c r="H14" s="174"/>
    </row>
    <row r="15" spans="1:8">
      <c r="A15" s="47" t="s">
        <v>60</v>
      </c>
      <c r="B15" s="166">
        <v>96.13</v>
      </c>
      <c r="C15" s="11">
        <v>498</v>
      </c>
      <c r="D15"/>
      <c r="F15" s="172"/>
      <c r="G15" s="174"/>
      <c r="H15" s="174"/>
    </row>
    <row r="16" spans="1:8">
      <c r="A16" s="47" t="s">
        <v>59</v>
      </c>
      <c r="B16" s="166">
        <v>97.28</v>
      </c>
      <c r="C16" s="11">
        <v>701</v>
      </c>
      <c r="D16"/>
      <c r="F16" s="172"/>
      <c r="G16" s="174"/>
      <c r="H16" s="174"/>
    </row>
    <row r="17" spans="1:8">
      <c r="A17" s="47" t="s">
        <v>58</v>
      </c>
      <c r="B17" s="166">
        <v>83.44</v>
      </c>
      <c r="C17" s="11">
        <v>554</v>
      </c>
      <c r="D17"/>
      <c r="F17" s="172"/>
      <c r="G17" s="174"/>
      <c r="H17" s="174"/>
    </row>
    <row r="18" spans="1:8">
      <c r="A18" s="47" t="s">
        <v>57</v>
      </c>
      <c r="B18" s="166">
        <v>91.29</v>
      </c>
      <c r="C18" s="11">
        <v>621</v>
      </c>
      <c r="D18"/>
      <c r="F18" s="172"/>
      <c r="G18" s="174"/>
      <c r="H18" s="174"/>
    </row>
    <row r="19" spans="1:8">
      <c r="A19" s="47" t="s">
        <v>56</v>
      </c>
      <c r="B19" s="166">
        <v>87.79</v>
      </c>
      <c r="C19" s="11">
        <v>692</v>
      </c>
      <c r="D19"/>
      <c r="F19" s="172"/>
      <c r="G19" s="174"/>
      <c r="H19" s="174"/>
    </row>
    <row r="20" spans="1:8">
      <c r="A20" s="47" t="s">
        <v>55</v>
      </c>
      <c r="B20" s="166">
        <v>97.19</v>
      </c>
      <c r="C20" s="11">
        <v>970</v>
      </c>
      <c r="D20"/>
      <c r="F20" s="172"/>
      <c r="G20" s="174"/>
      <c r="H20" s="174"/>
    </row>
    <row r="21" spans="1:8">
      <c r="A21" s="47" t="s">
        <v>54</v>
      </c>
      <c r="B21" s="166">
        <v>77.13</v>
      </c>
      <c r="C21" s="11">
        <v>1010</v>
      </c>
      <c r="D21"/>
      <c r="F21" s="172"/>
      <c r="G21" s="174"/>
      <c r="H21" s="174"/>
    </row>
    <row r="22" spans="1:8">
      <c r="A22" s="47" t="s">
        <v>53</v>
      </c>
      <c r="B22" s="166">
        <v>130.19999999999999</v>
      </c>
      <c r="C22" s="11">
        <v>1060</v>
      </c>
      <c r="D22"/>
      <c r="F22" s="172"/>
      <c r="G22" s="174"/>
      <c r="H22" s="174"/>
    </row>
    <row r="23" spans="1:8">
      <c r="A23" s="47" t="s">
        <v>52</v>
      </c>
      <c r="B23" s="166">
        <v>96.05</v>
      </c>
      <c r="C23" s="11">
        <v>1030</v>
      </c>
      <c r="D23"/>
      <c r="F23" s="172"/>
      <c r="G23" s="174"/>
      <c r="H23" s="174"/>
    </row>
    <row r="24" spans="1:8">
      <c r="A24" s="47" t="s">
        <v>49</v>
      </c>
      <c r="B24" s="166">
        <v>90.63</v>
      </c>
      <c r="C24" s="11">
        <v>654</v>
      </c>
      <c r="D24"/>
      <c r="F24" s="172"/>
      <c r="G24" s="174"/>
      <c r="H24" s="174"/>
    </row>
    <row r="25" spans="1:8">
      <c r="A25" s="47" t="s">
        <v>50</v>
      </c>
      <c r="B25" s="166">
        <v>91.39</v>
      </c>
      <c r="C25" s="11">
        <v>713</v>
      </c>
      <c r="D25"/>
      <c r="F25" s="172"/>
      <c r="G25" s="174"/>
      <c r="H25" s="174"/>
    </row>
    <row r="26" spans="1:8">
      <c r="A26" s="47" t="s">
        <v>51</v>
      </c>
      <c r="B26" s="166">
        <v>93.7</v>
      </c>
      <c r="C26" s="11">
        <v>788</v>
      </c>
      <c r="D26"/>
      <c r="F26" s="172"/>
      <c r="G26" s="174"/>
      <c r="H26" s="174"/>
    </row>
    <row r="27" spans="1:8">
      <c r="A27" s="47" t="s">
        <v>48</v>
      </c>
      <c r="B27" s="166">
        <v>86.84</v>
      </c>
      <c r="C27" s="11">
        <v>670</v>
      </c>
      <c r="D27"/>
      <c r="F27" s="172"/>
      <c r="G27" s="174"/>
      <c r="H27" s="174"/>
    </row>
    <row r="28" spans="1:8">
      <c r="A28" s="47" t="s">
        <v>40</v>
      </c>
      <c r="B28" s="166">
        <v>81.17</v>
      </c>
      <c r="C28" s="11">
        <v>661</v>
      </c>
      <c r="D28"/>
      <c r="F28" s="172"/>
      <c r="G28" s="174"/>
      <c r="H28" s="174"/>
    </row>
    <row r="29" spans="1:8">
      <c r="A29" s="47" t="s">
        <v>15</v>
      </c>
      <c r="B29" s="166">
        <v>128</v>
      </c>
      <c r="C29" s="11">
        <v>640</v>
      </c>
      <c r="D29"/>
      <c r="F29" s="172"/>
      <c r="G29" s="174"/>
      <c r="H29" s="174"/>
    </row>
    <row r="30" spans="1:8">
      <c r="A30" s="47" t="s">
        <v>16</v>
      </c>
      <c r="B30" s="166">
        <v>112.8</v>
      </c>
      <c r="C30" s="11">
        <v>771</v>
      </c>
      <c r="D30"/>
      <c r="F30" s="172"/>
      <c r="G30" s="174"/>
      <c r="H30" s="174"/>
    </row>
    <row r="31" spans="1:8">
      <c r="A31" s="47" t="s">
        <v>17</v>
      </c>
      <c r="B31" s="166">
        <v>88.2</v>
      </c>
      <c r="C31" s="11">
        <v>800</v>
      </c>
      <c r="D31"/>
      <c r="F31" s="172"/>
      <c r="G31" s="174"/>
      <c r="H31" s="174"/>
    </row>
    <row r="32" spans="1:8">
      <c r="A32" s="47" t="s">
        <v>18</v>
      </c>
      <c r="B32" s="166">
        <v>81.11</v>
      </c>
      <c r="C32" s="11">
        <v>675</v>
      </c>
      <c r="D32"/>
      <c r="F32" s="172"/>
      <c r="G32" s="174"/>
      <c r="H32" s="174"/>
    </row>
    <row r="33" spans="1:8">
      <c r="A33" s="47" t="s">
        <v>19</v>
      </c>
      <c r="B33" s="166">
        <v>93.38</v>
      </c>
      <c r="C33" s="11">
        <v>732</v>
      </c>
      <c r="D33"/>
      <c r="F33" s="172"/>
      <c r="G33" s="174"/>
      <c r="H33" s="174"/>
    </row>
    <row r="34" spans="1:8">
      <c r="A34" s="47" t="s">
        <v>20</v>
      </c>
      <c r="B34" s="166">
        <v>104.1</v>
      </c>
      <c r="C34" s="11">
        <v>724</v>
      </c>
      <c r="D34"/>
      <c r="F34" s="172"/>
      <c r="G34" s="174"/>
      <c r="H34" s="174"/>
    </row>
    <row r="35" spans="1:8">
      <c r="A35" s="47" t="s">
        <v>21</v>
      </c>
      <c r="B35" s="166">
        <v>86.14</v>
      </c>
      <c r="C35" s="11">
        <v>644</v>
      </c>
      <c r="D35"/>
      <c r="F35" s="172"/>
      <c r="G35" s="174"/>
      <c r="H35" s="174"/>
    </row>
    <row r="36" spans="1:8">
      <c r="A36" s="47" t="s">
        <v>22</v>
      </c>
      <c r="B36" s="166">
        <v>74.98</v>
      </c>
      <c r="C36" s="11">
        <v>756</v>
      </c>
      <c r="D36"/>
      <c r="F36" s="172"/>
      <c r="G36" s="174"/>
      <c r="H36" s="174"/>
    </row>
    <row r="37" spans="1:8">
      <c r="A37" s="47" t="s">
        <v>23</v>
      </c>
      <c r="B37" s="166">
        <v>86.12</v>
      </c>
      <c r="C37" s="11">
        <v>650</v>
      </c>
      <c r="D37"/>
      <c r="F37" s="172"/>
      <c r="G37" s="174"/>
      <c r="H37" s="174"/>
    </row>
    <row r="38" spans="1:8">
      <c r="A38" s="47" t="s">
        <v>24</v>
      </c>
      <c r="B38" s="166">
        <v>91.85</v>
      </c>
      <c r="C38" s="11">
        <v>711</v>
      </c>
      <c r="D38"/>
      <c r="F38" s="172"/>
      <c r="G38" s="174"/>
      <c r="H38" s="174"/>
    </row>
    <row r="39" spans="1:8">
      <c r="A39" s="47" t="s">
        <v>25</v>
      </c>
      <c r="B39" s="166">
        <v>79.3</v>
      </c>
      <c r="C39" s="11">
        <v>515</v>
      </c>
      <c r="D39"/>
      <c r="F39" s="172"/>
      <c r="G39" s="174"/>
      <c r="H39" s="174"/>
    </row>
    <row r="40" spans="1:8">
      <c r="A40" s="47" t="s">
        <v>26</v>
      </c>
      <c r="B40" s="166">
        <v>71.37</v>
      </c>
      <c r="C40" s="11">
        <v>453</v>
      </c>
      <c r="D40"/>
      <c r="F40" s="172"/>
      <c r="G40" s="174"/>
      <c r="H40" s="174"/>
    </row>
    <row r="41" spans="1:8">
      <c r="A41" s="47" t="s">
        <v>27</v>
      </c>
      <c r="B41" s="166">
        <v>77.510000000000005</v>
      </c>
      <c r="C41" s="11">
        <v>558</v>
      </c>
      <c r="D41"/>
      <c r="F41" s="172"/>
      <c r="G41" s="174"/>
      <c r="H41" s="174"/>
    </row>
    <row r="42" spans="1:8">
      <c r="A42" s="47" t="s">
        <v>28</v>
      </c>
      <c r="B42" s="166">
        <v>74.62</v>
      </c>
      <c r="C42" s="11">
        <v>394</v>
      </c>
      <c r="D42"/>
      <c r="F42" s="172"/>
      <c r="G42" s="174"/>
      <c r="H42" s="174"/>
    </row>
    <row r="43" spans="1:8">
      <c r="A43" s="47" t="s">
        <v>29</v>
      </c>
      <c r="B43" s="166">
        <v>58.77</v>
      </c>
      <c r="C43" s="11">
        <v>302</v>
      </c>
      <c r="D43"/>
      <c r="F43" s="172"/>
      <c r="G43" s="174"/>
      <c r="H43" s="174"/>
    </row>
    <row r="44" spans="1:8">
      <c r="A44" s="47" t="s">
        <v>30</v>
      </c>
      <c r="B44" s="166">
        <v>50.15</v>
      </c>
      <c r="C44" s="11">
        <v>398</v>
      </c>
      <c r="D44"/>
      <c r="F44" s="172"/>
      <c r="G44" s="174"/>
      <c r="H44" s="174"/>
    </row>
    <row r="45" spans="1:8">
      <c r="A45" s="47" t="s">
        <v>31</v>
      </c>
      <c r="B45" s="166">
        <v>54.75</v>
      </c>
      <c r="C45" s="11">
        <v>516</v>
      </c>
      <c r="D45"/>
      <c r="F45" s="172"/>
      <c r="G45" s="174"/>
      <c r="H45" s="174"/>
    </row>
    <row r="46" spans="1:8">
      <c r="A46" s="47" t="s">
        <v>47</v>
      </c>
      <c r="B46" s="166">
        <v>66.83</v>
      </c>
      <c r="C46" s="11">
        <v>511</v>
      </c>
      <c r="D46"/>
      <c r="F46" s="172"/>
      <c r="G46" s="174"/>
      <c r="H46" s="174"/>
    </row>
    <row r="47" spans="1:8">
      <c r="A47" s="47" t="s">
        <v>91</v>
      </c>
      <c r="B47" s="166">
        <v>54.43</v>
      </c>
      <c r="C47" s="11">
        <v>394</v>
      </c>
      <c r="D47"/>
      <c r="F47" s="172"/>
      <c r="G47" s="174"/>
      <c r="H47" s="174"/>
    </row>
    <row r="48" spans="1:8">
      <c r="A48" s="47" t="s">
        <v>96</v>
      </c>
      <c r="B48" s="166">
        <v>52.7</v>
      </c>
      <c r="C48" s="11">
        <v>380</v>
      </c>
      <c r="D48"/>
      <c r="F48" s="172"/>
      <c r="G48" s="174"/>
      <c r="H48" s="174"/>
    </row>
    <row r="49" spans="1:8">
      <c r="A49" s="47" t="s">
        <v>97</v>
      </c>
      <c r="B49" s="166">
        <v>66.099999999999994</v>
      </c>
      <c r="C49" s="11">
        <v>364.25317000000001</v>
      </c>
      <c r="D49"/>
      <c r="F49" s="172"/>
      <c r="G49" s="174"/>
      <c r="H49" s="174"/>
    </row>
    <row r="50" spans="1:8">
      <c r="A50" s="47" t="s">
        <v>163</v>
      </c>
      <c r="B50" s="166">
        <v>71.56</v>
      </c>
      <c r="C50" s="11">
        <v>380</v>
      </c>
      <c r="D50" s="98"/>
      <c r="E50" s="99"/>
      <c r="F50" s="172"/>
      <c r="G50" s="174"/>
      <c r="H50" s="174"/>
    </row>
    <row r="51" spans="1:8">
      <c r="A51" s="47" t="s">
        <v>172</v>
      </c>
      <c r="B51" s="166">
        <v>66.06</v>
      </c>
      <c r="C51" s="11">
        <v>464</v>
      </c>
      <c r="D51" s="100"/>
      <c r="E51" s="97"/>
      <c r="F51" s="172"/>
      <c r="G51" s="174"/>
      <c r="H51" s="174"/>
    </row>
    <row r="52" spans="1:8">
      <c r="A52" s="47" t="s">
        <v>176</v>
      </c>
      <c r="B52" s="167">
        <v>62.9</v>
      </c>
      <c r="C52" s="11">
        <v>499</v>
      </c>
    </row>
    <row r="53" spans="1:8">
      <c r="A53" s="166" t="s">
        <v>179</v>
      </c>
      <c r="B53" s="167">
        <v>74.5</v>
      </c>
      <c r="C53" s="179">
        <v>352</v>
      </c>
    </row>
    <row r="54" spans="1:8">
      <c r="A54" s="166" t="s">
        <v>180</v>
      </c>
      <c r="B54" s="167">
        <v>81.5</v>
      </c>
      <c r="C54" s="11">
        <v>292</v>
      </c>
      <c r="D54" s="105" t="s">
        <v>190</v>
      </c>
    </row>
    <row r="55" spans="1:8">
      <c r="A55" s="47" t="s">
        <v>186</v>
      </c>
      <c r="B55" s="167">
        <v>70.5</v>
      </c>
      <c r="C55" s="179">
        <v>404</v>
      </c>
    </row>
    <row r="56" spans="1:8">
      <c r="A56" s="166"/>
      <c r="B56" s="167"/>
      <c r="C56" s="196"/>
    </row>
    <row r="57" spans="1:8">
      <c r="A57" s="166"/>
      <c r="B57" s="167"/>
      <c r="C57" s="196"/>
    </row>
    <row r="59" spans="1:8">
      <c r="A59" s="192" t="s">
        <v>189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P37"/>
  <sheetViews>
    <sheetView workbookViewId="0">
      <pane xSplit="1" topLeftCell="CP1" activePane="topRight" state="frozen"/>
      <selection activeCell="AP28" sqref="AP28"/>
      <selection pane="topRight"/>
    </sheetView>
  </sheetViews>
  <sheetFormatPr defaultRowHeight="15"/>
  <cols>
    <col min="1" max="1" width="26.42578125" customWidth="1"/>
    <col min="2" max="51" width="10.28515625" customWidth="1"/>
    <col min="100" max="100" width="11" style="163" bestFit="1" customWidth="1"/>
    <col min="104" max="224" width="9.140625" style="178"/>
  </cols>
  <sheetData>
    <row r="1" spans="1:224" s="25" customFormat="1" ht="20.25">
      <c r="A1" s="79" t="s">
        <v>111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/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/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/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/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/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/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/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/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/>
    </row>
    <row r="2" spans="1:224" s="25" customFormat="1">
      <c r="A2" s="80" t="s">
        <v>146</v>
      </c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  <c r="DM2" s="188"/>
      <c r="DN2" s="188"/>
      <c r="DO2" s="188"/>
      <c r="DP2" s="188"/>
      <c r="DQ2" s="188"/>
      <c r="DR2" s="188"/>
      <c r="DS2" s="188"/>
      <c r="DT2" s="188"/>
      <c r="DU2" s="188"/>
      <c r="DV2" s="188"/>
      <c r="DW2" s="188"/>
      <c r="DX2" s="188"/>
      <c r="DY2" s="188"/>
      <c r="DZ2" s="188"/>
      <c r="EA2" s="188"/>
      <c r="EB2" s="188"/>
      <c r="EC2" s="188"/>
      <c r="ED2" s="188"/>
      <c r="EE2" s="188"/>
      <c r="EF2" s="188"/>
      <c r="EG2" s="188"/>
      <c r="EH2" s="188"/>
      <c r="EI2" s="188"/>
      <c r="EJ2" s="188"/>
      <c r="EK2" s="188"/>
      <c r="EL2" s="188"/>
      <c r="EM2" s="188"/>
      <c r="EN2" s="188"/>
      <c r="EO2" s="188"/>
      <c r="EP2" s="188"/>
      <c r="EQ2" s="188"/>
      <c r="ER2" s="188"/>
      <c r="ES2" s="188"/>
      <c r="ET2" s="188"/>
      <c r="EU2" s="188"/>
      <c r="EV2" s="188"/>
      <c r="EW2" s="188"/>
      <c r="EX2" s="188"/>
      <c r="EY2" s="188"/>
      <c r="EZ2" s="188"/>
      <c r="FA2" s="188"/>
      <c r="FB2" s="188"/>
      <c r="FC2" s="188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</row>
    <row r="3" spans="1:224" s="4" customFormat="1">
      <c r="B3" s="4" t="s">
        <v>71</v>
      </c>
      <c r="D3" s="4" t="s">
        <v>70</v>
      </c>
      <c r="F3" s="4" t="s">
        <v>69</v>
      </c>
      <c r="H3" s="4" t="s">
        <v>68</v>
      </c>
      <c r="J3" s="4" t="s">
        <v>64</v>
      </c>
      <c r="L3" s="4" t="s">
        <v>65</v>
      </c>
      <c r="N3" s="4" t="s">
        <v>66</v>
      </c>
      <c r="P3" s="4" t="s">
        <v>67</v>
      </c>
      <c r="R3" s="4" t="s">
        <v>63</v>
      </c>
      <c r="T3" s="4" t="s">
        <v>62</v>
      </c>
      <c r="V3" s="4" t="s">
        <v>61</v>
      </c>
      <c r="X3" s="4" t="s">
        <v>60</v>
      </c>
      <c r="Z3" s="4" t="s">
        <v>59</v>
      </c>
      <c r="AB3" s="4" t="s">
        <v>58</v>
      </c>
      <c r="AD3" s="4" t="s">
        <v>57</v>
      </c>
      <c r="AF3" s="4" t="s">
        <v>56</v>
      </c>
      <c r="AH3" s="4" t="s">
        <v>55</v>
      </c>
      <c r="AJ3" s="4" t="s">
        <v>54</v>
      </c>
      <c r="AL3" s="4" t="s">
        <v>53</v>
      </c>
      <c r="AN3" s="4" t="s">
        <v>52</v>
      </c>
      <c r="AP3" s="4" t="s">
        <v>49</v>
      </c>
      <c r="AR3" s="4" t="s">
        <v>50</v>
      </c>
      <c r="AT3" s="4" t="s">
        <v>51</v>
      </c>
      <c r="AV3" s="4" t="s">
        <v>48</v>
      </c>
      <c r="AX3" s="4" t="s">
        <v>40</v>
      </c>
      <c r="AZ3" s="4" t="s">
        <v>15</v>
      </c>
      <c r="BB3" s="4" t="s">
        <v>16</v>
      </c>
      <c r="BD3" s="4" t="s">
        <v>17</v>
      </c>
      <c r="BF3" s="4" t="s">
        <v>18</v>
      </c>
      <c r="BH3" s="4" t="s">
        <v>19</v>
      </c>
      <c r="BJ3" s="4" t="s">
        <v>20</v>
      </c>
      <c r="BL3" s="4" t="s">
        <v>21</v>
      </c>
      <c r="BN3" s="4" t="s">
        <v>22</v>
      </c>
      <c r="BP3" s="4" t="s">
        <v>23</v>
      </c>
      <c r="BR3" s="4" t="s">
        <v>24</v>
      </c>
      <c r="BT3" s="4" t="s">
        <v>25</v>
      </c>
      <c r="BV3" s="4" t="s">
        <v>26</v>
      </c>
      <c r="BX3" s="4" t="s">
        <v>27</v>
      </c>
      <c r="BZ3" s="4" t="s">
        <v>28</v>
      </c>
      <c r="CB3" s="4" t="s">
        <v>29</v>
      </c>
      <c r="CD3" s="4" t="s">
        <v>30</v>
      </c>
      <c r="CF3" s="4" t="s">
        <v>31</v>
      </c>
      <c r="CH3" s="4" t="s">
        <v>47</v>
      </c>
      <c r="CJ3" s="4" t="s">
        <v>91</v>
      </c>
      <c r="CL3" s="4" t="s">
        <v>96</v>
      </c>
      <c r="CN3" s="4" t="s">
        <v>97</v>
      </c>
      <c r="CP3" s="4" t="s">
        <v>163</v>
      </c>
      <c r="CR3" s="4" t="s">
        <v>172</v>
      </c>
      <c r="CT3" s="151" t="s">
        <v>176</v>
      </c>
      <c r="CV3" s="151" t="s">
        <v>179</v>
      </c>
      <c r="CX3" s="151" t="s">
        <v>180</v>
      </c>
      <c r="CZ3" s="189" t="s">
        <v>186</v>
      </c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</row>
    <row r="4" spans="1:224" s="4" customFormat="1">
      <c r="CV4" s="151"/>
      <c r="CW4" s="151"/>
      <c r="CX4" s="151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</row>
    <row r="5" spans="1:224" s="4" customFormat="1">
      <c r="A5" s="4" t="s">
        <v>35</v>
      </c>
      <c r="B5" s="157">
        <v>0.47799999999999998</v>
      </c>
      <c r="C5" s="157"/>
      <c r="D5" s="157">
        <v>0.48499999999999999</v>
      </c>
      <c r="E5" s="157"/>
      <c r="F5" s="157">
        <v>0.495</v>
      </c>
      <c r="G5" s="157"/>
      <c r="H5" s="157">
        <v>0.505</v>
      </c>
      <c r="I5" s="157"/>
      <c r="J5" s="157">
        <v>0.52400000000000002</v>
      </c>
      <c r="K5" s="157"/>
      <c r="L5" s="157">
        <v>0.53600000000000003</v>
      </c>
      <c r="M5" s="157"/>
      <c r="N5" s="157">
        <v>0.53300000000000003</v>
      </c>
      <c r="O5" s="157"/>
      <c r="P5" s="157">
        <v>0.57799999999999996</v>
      </c>
      <c r="Q5" s="157"/>
      <c r="R5" s="157">
        <v>0.59799999999999998</v>
      </c>
      <c r="S5" s="157"/>
      <c r="T5" s="157">
        <v>0.61</v>
      </c>
      <c r="U5" s="157"/>
      <c r="V5" s="157">
        <v>0.627</v>
      </c>
      <c r="W5" s="157"/>
      <c r="X5" s="157">
        <v>0.63700000000000001</v>
      </c>
      <c r="Y5" s="157"/>
      <c r="Z5" s="157">
        <v>0.63400000000000001</v>
      </c>
      <c r="AA5" s="157"/>
      <c r="AB5" s="157">
        <v>0.66300000000000003</v>
      </c>
      <c r="AC5" s="157"/>
      <c r="AD5" s="157">
        <v>0.68200000000000005</v>
      </c>
      <c r="AE5" s="157"/>
      <c r="AF5" s="157">
        <v>0.69099999999999995</v>
      </c>
      <c r="AG5" s="157"/>
      <c r="AH5" s="157">
        <v>0.68799999999999994</v>
      </c>
      <c r="AI5" s="157"/>
      <c r="AJ5" s="157">
        <v>0.69299999999999995</v>
      </c>
      <c r="AK5" s="157"/>
      <c r="AL5" s="157">
        <v>0.69299999999999995</v>
      </c>
      <c r="AM5" s="157"/>
      <c r="AN5" s="157">
        <v>0.69799999999999995</v>
      </c>
      <c r="AO5" s="157"/>
      <c r="AP5" s="157">
        <v>0.69499999999999995</v>
      </c>
      <c r="AQ5" s="157"/>
      <c r="AR5" s="157">
        <v>0.69699999999999995</v>
      </c>
      <c r="AS5" s="157"/>
      <c r="AT5" s="157">
        <v>0.70599999999999996</v>
      </c>
      <c r="AU5" s="157"/>
      <c r="AV5" s="157">
        <v>0.71699999999999997</v>
      </c>
      <c r="AW5" s="157"/>
      <c r="AX5" s="157">
        <v>0.71</v>
      </c>
      <c r="AY5" s="157"/>
      <c r="AZ5" s="157">
        <v>0.71699999999999997</v>
      </c>
      <c r="BA5" s="157"/>
      <c r="BB5" s="157">
        <v>0.73199999999999998</v>
      </c>
      <c r="BC5" s="157"/>
      <c r="BD5" s="157">
        <v>0.73599999999999999</v>
      </c>
      <c r="BE5" s="157"/>
      <c r="BF5" s="157">
        <v>0.72299999999999998</v>
      </c>
      <c r="BG5" s="157"/>
      <c r="BH5" s="157">
        <v>0.73899999999999999</v>
      </c>
      <c r="BI5" s="157"/>
      <c r="BJ5" s="157">
        <v>0.754</v>
      </c>
      <c r="BK5" s="157"/>
      <c r="BL5" s="157">
        <v>0.76700000000000002</v>
      </c>
      <c r="BM5" s="157"/>
      <c r="BN5" s="157">
        <v>0.76400000000000001</v>
      </c>
      <c r="BO5" s="157"/>
      <c r="BP5" s="157">
        <v>0.79600000000000004</v>
      </c>
      <c r="BQ5" s="157"/>
      <c r="BR5" s="157">
        <v>0.81699999999999995</v>
      </c>
      <c r="BS5" s="157"/>
      <c r="BT5" s="157">
        <v>0.83899999999999997</v>
      </c>
      <c r="BU5" s="157"/>
      <c r="BV5" s="157">
        <v>0.83699999999999997</v>
      </c>
      <c r="BW5" s="157"/>
      <c r="BX5" s="157">
        <v>0.85</v>
      </c>
      <c r="BY5" s="157"/>
      <c r="BZ5" s="157">
        <v>0.85799999999999998</v>
      </c>
      <c r="CA5" s="157"/>
      <c r="CB5" s="157">
        <v>0.86599999999999999</v>
      </c>
      <c r="CC5" s="157"/>
      <c r="CD5" s="157">
        <v>0.84299999999999997</v>
      </c>
      <c r="CE5" s="157"/>
      <c r="CF5" s="157">
        <v>0.82399999999999995</v>
      </c>
      <c r="CG5" s="157"/>
      <c r="CH5" s="157">
        <v>0.81200000000000006</v>
      </c>
      <c r="CI5" s="157"/>
      <c r="CJ5" s="157">
        <v>0.8</v>
      </c>
      <c r="CK5" s="157"/>
      <c r="CL5" s="157">
        <v>0.76200000000000001</v>
      </c>
      <c r="CM5" s="157"/>
      <c r="CN5" s="157">
        <v>0.74399999999999999</v>
      </c>
      <c r="CO5" s="157"/>
      <c r="CP5" s="157">
        <v>0.73099999999999998</v>
      </c>
      <c r="CQ5" s="157"/>
      <c r="CR5" s="168">
        <v>0.73</v>
      </c>
      <c r="CS5" s="157"/>
      <c r="CT5" s="157">
        <v>0.69599999999999995</v>
      </c>
      <c r="CV5" s="151">
        <v>0.69399999999999995</v>
      </c>
      <c r="CW5" s="151"/>
      <c r="CX5" s="151">
        <v>0.69299999999999995</v>
      </c>
      <c r="CY5" s="151"/>
      <c r="CZ5" s="189">
        <v>0.70399999999999996</v>
      </c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</row>
    <row r="6" spans="1:224" s="4" customFormat="1">
      <c r="A6" s="4" t="s">
        <v>161</v>
      </c>
      <c r="B6" s="157">
        <v>1.052</v>
      </c>
      <c r="C6" s="157"/>
      <c r="D6" s="157">
        <v>0.89499999999999991</v>
      </c>
      <c r="E6" s="157"/>
      <c r="F6" s="157">
        <v>1.2149999999999999</v>
      </c>
      <c r="G6" s="157"/>
      <c r="H6" s="157">
        <v>1.2450000000000001</v>
      </c>
      <c r="I6" s="157"/>
      <c r="J6" s="157">
        <v>1.266</v>
      </c>
      <c r="K6" s="157"/>
      <c r="L6" s="157">
        <v>1.3240000000000001</v>
      </c>
      <c r="M6" s="157"/>
      <c r="N6" s="157">
        <v>1.407</v>
      </c>
      <c r="O6" s="157"/>
      <c r="P6" s="157">
        <v>1.5720000000000001</v>
      </c>
      <c r="Q6" s="157"/>
      <c r="R6" s="157">
        <v>1.6320000000000001</v>
      </c>
      <c r="S6" s="157"/>
      <c r="T6" s="157">
        <v>1.54</v>
      </c>
      <c r="U6" s="157"/>
      <c r="V6" s="157">
        <v>1.583</v>
      </c>
      <c r="W6" s="157"/>
      <c r="X6" s="157">
        <v>1.673</v>
      </c>
      <c r="Y6" s="157"/>
      <c r="Z6" s="157">
        <v>1.6760000000000002</v>
      </c>
      <c r="AA6" s="157"/>
      <c r="AB6" s="157">
        <v>1.7769999999999999</v>
      </c>
      <c r="AC6" s="157"/>
      <c r="AD6" s="157">
        <v>1.8080000000000003</v>
      </c>
      <c r="AE6" s="157"/>
      <c r="AF6" s="157">
        <v>1.859</v>
      </c>
      <c r="AG6" s="157"/>
      <c r="AH6" s="157">
        <v>1.8619999999999999</v>
      </c>
      <c r="AI6" s="157"/>
      <c r="AJ6" s="157">
        <v>1.867</v>
      </c>
      <c r="AK6" s="157"/>
      <c r="AL6" s="157">
        <v>1.8569999999999998</v>
      </c>
      <c r="AM6" s="157"/>
      <c r="AN6" s="157">
        <v>1.8719999999999999</v>
      </c>
      <c r="AO6" s="157"/>
      <c r="AP6" s="157">
        <v>1.875</v>
      </c>
      <c r="AQ6" s="157"/>
      <c r="AR6" s="157">
        <v>1.903</v>
      </c>
      <c r="AS6" s="157"/>
      <c r="AT6" s="157">
        <v>1.8940000000000001</v>
      </c>
      <c r="AU6" s="157"/>
      <c r="AV6" s="157">
        <v>2.1429999999999998</v>
      </c>
      <c r="AW6" s="157"/>
      <c r="AX6" s="157">
        <v>2.1800000000000002</v>
      </c>
      <c r="AY6" s="157"/>
      <c r="AZ6" s="157">
        <v>2.2530000000000001</v>
      </c>
      <c r="BA6" s="157"/>
      <c r="BB6" s="157">
        <v>2.3280000000000003</v>
      </c>
      <c r="BC6" s="157"/>
      <c r="BD6" s="157">
        <v>2.3540000000000001</v>
      </c>
      <c r="BE6" s="157"/>
      <c r="BF6" s="157">
        <v>2.3970000000000002</v>
      </c>
      <c r="BG6" s="157"/>
      <c r="BH6" s="157">
        <v>2.411</v>
      </c>
      <c r="BI6" s="157"/>
      <c r="BJ6" s="157">
        <v>2.3759999999999999</v>
      </c>
      <c r="BK6" s="157"/>
      <c r="BL6" s="157">
        <v>2.2930000000000001</v>
      </c>
      <c r="BM6" s="157"/>
      <c r="BN6" s="157">
        <v>2.2859999999999996</v>
      </c>
      <c r="BO6" s="157"/>
      <c r="BP6" s="157">
        <v>2.524</v>
      </c>
      <c r="BQ6" s="157"/>
      <c r="BR6" s="157">
        <v>2.5730000000000004</v>
      </c>
      <c r="BS6" s="157"/>
      <c r="BT6" s="157">
        <v>2.621</v>
      </c>
      <c r="BU6" s="157"/>
      <c r="BV6" s="157">
        <v>2.5830000000000002</v>
      </c>
      <c r="BW6" s="157"/>
      <c r="BX6" s="157">
        <v>2.82</v>
      </c>
      <c r="BY6" s="157"/>
      <c r="BZ6" s="157">
        <v>2.8420000000000001</v>
      </c>
      <c r="CA6" s="157"/>
      <c r="CB6" s="157">
        <v>2.6639999999999997</v>
      </c>
      <c r="CC6" s="157"/>
      <c r="CD6" s="157">
        <v>2.427</v>
      </c>
      <c r="CE6" s="157"/>
      <c r="CF6" s="157">
        <v>2.2160000000000002</v>
      </c>
      <c r="CG6" s="157"/>
      <c r="CH6" s="157">
        <v>2.1180000000000003</v>
      </c>
      <c r="CI6" s="157"/>
      <c r="CJ6" s="157">
        <v>2.0699999999999998</v>
      </c>
      <c r="CK6" s="157"/>
      <c r="CL6" s="157">
        <f>2.76-0.762</f>
        <v>1.9979999999999998</v>
      </c>
      <c r="CM6" s="157"/>
      <c r="CN6" s="157">
        <v>1.9536</v>
      </c>
      <c r="CO6" s="157"/>
      <c r="CP6" s="157">
        <f>CP7-CP5</f>
        <v>1.9490000000000003</v>
      </c>
      <c r="CQ6" s="157"/>
      <c r="CR6" s="168">
        <f>CR7-CR5</f>
        <v>1.9300000000000002</v>
      </c>
      <c r="CS6" s="157"/>
      <c r="CT6" s="157">
        <f>CT7-CT5</f>
        <v>1.998</v>
      </c>
      <c r="CV6" s="151">
        <v>2.0529999999999999</v>
      </c>
      <c r="CW6" s="151"/>
      <c r="CX6" s="151">
        <v>2.0289999999999999</v>
      </c>
      <c r="CY6" s="151"/>
      <c r="CZ6" s="189">
        <v>2.1160000000000001</v>
      </c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</row>
    <row r="7" spans="1:224" s="4" customFormat="1">
      <c r="A7" s="4" t="s">
        <v>38</v>
      </c>
      <c r="B7" s="157">
        <f t="shared" ref="B7:AR7" si="0">SUM(B5:B6)</f>
        <v>1.53</v>
      </c>
      <c r="C7" s="157"/>
      <c r="D7" s="157">
        <f t="shared" si="0"/>
        <v>1.38</v>
      </c>
      <c r="E7" s="157"/>
      <c r="F7" s="157">
        <f t="shared" si="0"/>
        <v>1.71</v>
      </c>
      <c r="G7" s="157"/>
      <c r="H7" s="157">
        <f t="shared" si="0"/>
        <v>1.75</v>
      </c>
      <c r="I7" s="157"/>
      <c r="J7" s="157">
        <f t="shared" si="0"/>
        <v>1.79</v>
      </c>
      <c r="K7" s="157"/>
      <c r="L7" s="157">
        <f t="shared" si="0"/>
        <v>1.86</v>
      </c>
      <c r="M7" s="157"/>
      <c r="N7" s="157">
        <f t="shared" si="0"/>
        <v>1.94</v>
      </c>
      <c r="O7" s="157"/>
      <c r="P7" s="157">
        <f t="shared" si="0"/>
        <v>2.15</v>
      </c>
      <c r="Q7" s="157"/>
      <c r="R7" s="157">
        <f t="shared" si="0"/>
        <v>2.23</v>
      </c>
      <c r="S7" s="157"/>
      <c r="T7" s="157">
        <f t="shared" si="0"/>
        <v>2.15</v>
      </c>
      <c r="U7" s="157"/>
      <c r="V7" s="157">
        <f t="shared" si="0"/>
        <v>2.21</v>
      </c>
      <c r="W7" s="157"/>
      <c r="X7" s="157">
        <f t="shared" si="0"/>
        <v>2.31</v>
      </c>
      <c r="Y7" s="157"/>
      <c r="Z7" s="157">
        <f t="shared" si="0"/>
        <v>2.31</v>
      </c>
      <c r="AA7" s="157"/>
      <c r="AB7" s="157">
        <f t="shared" si="0"/>
        <v>2.44</v>
      </c>
      <c r="AC7" s="157"/>
      <c r="AD7" s="157">
        <f t="shared" si="0"/>
        <v>2.4900000000000002</v>
      </c>
      <c r="AE7" s="157"/>
      <c r="AF7" s="157">
        <f t="shared" si="0"/>
        <v>2.5499999999999998</v>
      </c>
      <c r="AG7" s="157"/>
      <c r="AH7" s="157">
        <f t="shared" si="0"/>
        <v>2.5499999999999998</v>
      </c>
      <c r="AI7" s="157"/>
      <c r="AJ7" s="157">
        <f t="shared" si="0"/>
        <v>2.56</v>
      </c>
      <c r="AK7" s="157"/>
      <c r="AL7" s="157">
        <f t="shared" si="0"/>
        <v>2.5499999999999998</v>
      </c>
      <c r="AM7" s="157"/>
      <c r="AN7" s="157">
        <f t="shared" si="0"/>
        <v>2.57</v>
      </c>
      <c r="AO7" s="157"/>
      <c r="AP7" s="157">
        <f t="shared" si="0"/>
        <v>2.57</v>
      </c>
      <c r="AQ7" s="157"/>
      <c r="AR7" s="157">
        <f t="shared" si="0"/>
        <v>2.6</v>
      </c>
      <c r="AS7" s="157"/>
      <c r="AT7" s="157">
        <f t="shared" ref="AT7:CH7" si="1">SUM(AT5:AT6)</f>
        <v>2.6</v>
      </c>
      <c r="AU7" s="157"/>
      <c r="AV7" s="157">
        <f t="shared" si="1"/>
        <v>2.86</v>
      </c>
      <c r="AW7" s="157"/>
      <c r="AX7" s="157">
        <f t="shared" si="1"/>
        <v>2.89</v>
      </c>
      <c r="AY7" s="157"/>
      <c r="AZ7" s="157">
        <f t="shared" si="1"/>
        <v>2.97</v>
      </c>
      <c r="BA7" s="157"/>
      <c r="BB7" s="157">
        <f t="shared" si="1"/>
        <v>3.0600000000000005</v>
      </c>
      <c r="BC7" s="157"/>
      <c r="BD7" s="157">
        <f t="shared" si="1"/>
        <v>3.09</v>
      </c>
      <c r="BE7" s="157"/>
      <c r="BF7" s="157">
        <f t="shared" si="1"/>
        <v>3.12</v>
      </c>
      <c r="BG7" s="157"/>
      <c r="BH7" s="157">
        <f t="shared" si="1"/>
        <v>3.15</v>
      </c>
      <c r="BI7" s="157"/>
      <c r="BJ7" s="157">
        <f t="shared" si="1"/>
        <v>3.13</v>
      </c>
      <c r="BK7" s="157"/>
      <c r="BL7" s="157">
        <f t="shared" si="1"/>
        <v>3.06</v>
      </c>
      <c r="BM7" s="157"/>
      <c r="BN7" s="157">
        <f t="shared" si="1"/>
        <v>3.05</v>
      </c>
      <c r="BO7" s="157"/>
      <c r="BP7" s="157">
        <f t="shared" si="1"/>
        <v>3.3200000000000003</v>
      </c>
      <c r="BQ7" s="157"/>
      <c r="BR7" s="157">
        <f t="shared" si="1"/>
        <v>3.3900000000000006</v>
      </c>
      <c r="BS7" s="157"/>
      <c r="BT7" s="157">
        <f t="shared" si="1"/>
        <v>3.46</v>
      </c>
      <c r="BU7" s="157"/>
      <c r="BV7" s="157">
        <f t="shared" si="1"/>
        <v>3.42</v>
      </c>
      <c r="BW7" s="157"/>
      <c r="BX7" s="157">
        <f t="shared" si="1"/>
        <v>3.67</v>
      </c>
      <c r="BY7" s="157"/>
      <c r="BZ7" s="157">
        <f t="shared" si="1"/>
        <v>3.7</v>
      </c>
      <c r="CA7" s="157"/>
      <c r="CB7" s="157">
        <f t="shared" si="1"/>
        <v>3.53</v>
      </c>
      <c r="CC7" s="157"/>
      <c r="CD7" s="157">
        <f t="shared" si="1"/>
        <v>3.27</v>
      </c>
      <c r="CE7" s="157"/>
      <c r="CF7" s="157">
        <f t="shared" si="1"/>
        <v>3.04</v>
      </c>
      <c r="CG7" s="157"/>
      <c r="CH7" s="157">
        <f t="shared" si="1"/>
        <v>2.9300000000000006</v>
      </c>
      <c r="CI7" s="157"/>
      <c r="CJ7" s="157">
        <f>SUM(CJ5:CJ6)</f>
        <v>2.87</v>
      </c>
      <c r="CK7" s="157"/>
      <c r="CL7" s="157">
        <f>SUM(CL5:CL6)</f>
        <v>2.76</v>
      </c>
      <c r="CM7" s="157"/>
      <c r="CN7" s="157">
        <f>SUM(CN5:CN6)</f>
        <v>2.6976</v>
      </c>
      <c r="CO7" s="157"/>
      <c r="CP7" s="157">
        <v>2.68</v>
      </c>
      <c r="CQ7" s="157"/>
      <c r="CR7" s="168">
        <v>2.66</v>
      </c>
      <c r="CS7" s="157"/>
      <c r="CT7" s="157">
        <v>2.694</v>
      </c>
      <c r="CV7" s="151">
        <v>2.7469999999999999</v>
      </c>
      <c r="CW7" s="151"/>
      <c r="CX7" s="151">
        <v>2.722</v>
      </c>
      <c r="CY7" s="151"/>
      <c r="CZ7" s="189">
        <v>2.82</v>
      </c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</row>
    <row r="8" spans="1:224" s="4" customFormat="1">
      <c r="A8" s="4" t="s">
        <v>36</v>
      </c>
      <c r="C8" s="157">
        <v>7.7899999999999997E-2</v>
      </c>
      <c r="D8" s="157"/>
      <c r="E8" s="157">
        <v>8.48E-2</v>
      </c>
      <c r="F8" s="157"/>
      <c r="G8" s="157">
        <v>8.7300000000000003E-2</v>
      </c>
      <c r="H8" s="157"/>
      <c r="I8" s="157">
        <v>0.105</v>
      </c>
      <c r="J8" s="157"/>
      <c r="K8" s="157">
        <v>0.105</v>
      </c>
      <c r="L8" s="157"/>
      <c r="M8" s="157">
        <v>0.113</v>
      </c>
      <c r="N8" s="157"/>
      <c r="O8" s="157">
        <v>0.10299999999999999</v>
      </c>
      <c r="P8" s="157"/>
      <c r="Q8" s="157">
        <v>0.12</v>
      </c>
      <c r="R8" s="157"/>
      <c r="S8" s="157">
        <v>0.11600000000000001</v>
      </c>
      <c r="T8" s="157"/>
      <c r="U8" s="157">
        <v>0.13</v>
      </c>
      <c r="V8" s="157"/>
      <c r="W8" s="157">
        <v>0.14299999999999999</v>
      </c>
      <c r="X8" s="157"/>
      <c r="Y8" s="157">
        <v>0.157</v>
      </c>
      <c r="Z8" s="157"/>
      <c r="AA8" s="157">
        <v>0.16700000000000001</v>
      </c>
      <c r="AB8" s="157"/>
      <c r="AC8" s="157">
        <v>0.17699999999999999</v>
      </c>
      <c r="AD8" s="157"/>
      <c r="AE8" s="157">
        <v>0.19700000000000001</v>
      </c>
      <c r="AF8" s="157"/>
      <c r="AG8" s="157">
        <v>0.221</v>
      </c>
      <c r="AH8" s="157"/>
      <c r="AI8" s="157">
        <v>0.24199999999999999</v>
      </c>
      <c r="AJ8" s="157"/>
      <c r="AK8" s="157">
        <v>0.26</v>
      </c>
      <c r="AL8" s="157"/>
      <c r="AM8" s="157">
        <v>0.26900000000000002</v>
      </c>
      <c r="AN8" s="157"/>
      <c r="AO8" s="157">
        <v>0.30199999999999999</v>
      </c>
      <c r="AP8" s="157"/>
      <c r="AQ8" s="157">
        <v>0.32800000000000001</v>
      </c>
      <c r="AR8" s="157"/>
      <c r="AS8" s="157">
        <v>0.36699999999999999</v>
      </c>
      <c r="AT8" s="157"/>
      <c r="AU8" s="157">
        <v>0.42599999999999999</v>
      </c>
      <c r="AV8" s="157"/>
      <c r="AW8" s="157">
        <v>0.46800000000000003</v>
      </c>
      <c r="AX8" s="157"/>
      <c r="AY8" s="157">
        <v>0.502</v>
      </c>
      <c r="AZ8" s="157"/>
      <c r="BA8" s="157">
        <v>0.52800000000000002</v>
      </c>
      <c r="BB8" s="157"/>
      <c r="BC8" s="157">
        <v>0.54100000000000004</v>
      </c>
      <c r="BD8" s="157"/>
      <c r="BE8" s="157">
        <v>0.56499999999999995</v>
      </c>
      <c r="BF8" s="157"/>
      <c r="BG8" s="157">
        <v>0.58199999999999996</v>
      </c>
      <c r="BH8" s="157"/>
      <c r="BI8" s="157">
        <v>0.59</v>
      </c>
      <c r="BJ8" s="157"/>
      <c r="BK8" s="157">
        <v>0.60299999999999998</v>
      </c>
      <c r="BL8" s="157"/>
      <c r="BM8" s="157">
        <v>0.60399999999999998</v>
      </c>
      <c r="BN8" s="157"/>
      <c r="BO8" s="157">
        <v>0.60499999999999998</v>
      </c>
      <c r="BP8" s="157"/>
      <c r="BQ8" s="157">
        <v>0.61899999999999999</v>
      </c>
      <c r="BR8" s="157"/>
      <c r="BS8" s="157">
        <v>0.63100000000000001</v>
      </c>
      <c r="BT8" s="157"/>
      <c r="BU8" s="157">
        <v>0.64700000000000002</v>
      </c>
      <c r="BV8" s="157"/>
      <c r="BW8" s="157">
        <v>0.66300000000000003</v>
      </c>
      <c r="BX8" s="157"/>
      <c r="BY8" s="157">
        <v>0.67900000000000005</v>
      </c>
      <c r="BZ8" s="157"/>
      <c r="CA8" s="157">
        <v>0.69199999999999995</v>
      </c>
      <c r="CB8" s="157"/>
      <c r="CC8" s="157">
        <v>0.70499999999999996</v>
      </c>
      <c r="CD8" s="157"/>
      <c r="CE8" s="157">
        <v>0.71399999999999997</v>
      </c>
      <c r="CF8" s="157"/>
      <c r="CG8" s="157">
        <v>0.71299999999999997</v>
      </c>
      <c r="CH8" s="157"/>
      <c r="CI8" s="157">
        <v>0.70799999999999996</v>
      </c>
      <c r="CJ8" s="157"/>
      <c r="CK8" s="157">
        <v>0.71</v>
      </c>
      <c r="CL8" s="157"/>
      <c r="CM8" s="157">
        <v>0.69499999999999995</v>
      </c>
      <c r="CN8" s="157"/>
      <c r="CO8" s="157">
        <v>0.68300000000000005</v>
      </c>
      <c r="CP8" s="157"/>
      <c r="CQ8" s="157">
        <v>0.67300000000000004</v>
      </c>
      <c r="CR8" s="157"/>
      <c r="CS8" s="168">
        <v>0.66800000000000004</v>
      </c>
      <c r="CT8" s="157"/>
      <c r="CU8" s="157">
        <v>0.64100000000000001</v>
      </c>
      <c r="CV8" s="151"/>
      <c r="CW8" s="151">
        <v>0.625</v>
      </c>
      <c r="CX8" s="151"/>
      <c r="CY8" s="151">
        <v>0.63900000000000001</v>
      </c>
      <c r="CZ8" s="189"/>
      <c r="DA8" s="189">
        <v>0.627</v>
      </c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</row>
    <row r="9" spans="1:224" s="4" customFormat="1">
      <c r="A9" s="4" t="s">
        <v>162</v>
      </c>
      <c r="C9" s="157">
        <v>7.51E-2</v>
      </c>
      <c r="D9" s="157"/>
      <c r="E9" s="157">
        <v>8.8199999999999987E-2</v>
      </c>
      <c r="F9" s="157"/>
      <c r="G9" s="157">
        <v>8.6699999999999985E-2</v>
      </c>
      <c r="H9" s="157"/>
      <c r="I9" s="157">
        <v>9.6000000000000016E-2</v>
      </c>
      <c r="J9" s="157"/>
      <c r="K9" s="157">
        <v>0.107</v>
      </c>
      <c r="L9" s="157"/>
      <c r="M9" s="157">
        <v>0.115</v>
      </c>
      <c r="N9" s="157"/>
      <c r="O9" s="157">
        <v>0.104</v>
      </c>
      <c r="P9" s="157"/>
      <c r="Q9" s="157">
        <v>0.124</v>
      </c>
      <c r="R9" s="157"/>
      <c r="S9" s="157">
        <v>0.111</v>
      </c>
      <c r="T9" s="157"/>
      <c r="U9" s="157">
        <v>0.127</v>
      </c>
      <c r="V9" s="157"/>
      <c r="W9" s="157">
        <v>0.14399999999999999</v>
      </c>
      <c r="X9" s="157"/>
      <c r="Y9" s="157">
        <v>0.14299999999999999</v>
      </c>
      <c r="Z9" s="157"/>
      <c r="AA9" s="157">
        <v>0.16800000000000001</v>
      </c>
      <c r="AB9" s="157"/>
      <c r="AC9" s="157">
        <v>0.182</v>
      </c>
      <c r="AD9" s="157"/>
      <c r="AE9" s="157">
        <v>0.184</v>
      </c>
      <c r="AF9" s="157"/>
      <c r="AG9" s="157">
        <v>0.19399999999999998</v>
      </c>
      <c r="AH9" s="157"/>
      <c r="AI9" s="157">
        <v>0.24</v>
      </c>
      <c r="AJ9" s="157"/>
      <c r="AK9" s="157">
        <v>0.26</v>
      </c>
      <c r="AL9" s="157"/>
      <c r="AM9" s="157">
        <v>0.28700000000000003</v>
      </c>
      <c r="AN9" s="157"/>
      <c r="AO9" s="157">
        <v>0.29699999999999999</v>
      </c>
      <c r="AP9" s="157"/>
      <c r="AQ9" s="157">
        <v>0.309</v>
      </c>
      <c r="AR9" s="157"/>
      <c r="AS9" s="157">
        <v>0.32599999999999996</v>
      </c>
      <c r="AT9" s="157"/>
      <c r="AU9" s="157">
        <v>0.38100000000000006</v>
      </c>
      <c r="AV9" s="157"/>
      <c r="AW9" s="157">
        <v>0.40499999999999997</v>
      </c>
      <c r="AX9" s="157"/>
      <c r="AY9" s="157">
        <v>0.43699999999999994</v>
      </c>
      <c r="AZ9" s="157"/>
      <c r="BA9" s="157">
        <v>0.46899999999999997</v>
      </c>
      <c r="BB9" s="157"/>
      <c r="BC9" s="157">
        <v>0.499</v>
      </c>
      <c r="BD9" s="157"/>
      <c r="BE9" s="157">
        <v>0.57499999999999996</v>
      </c>
      <c r="BF9" s="157"/>
      <c r="BG9" s="157">
        <v>0.58799999999999997</v>
      </c>
      <c r="BH9" s="157"/>
      <c r="BI9" s="157">
        <v>0.62</v>
      </c>
      <c r="BJ9" s="157"/>
      <c r="BK9" s="157">
        <v>0.64700000000000002</v>
      </c>
      <c r="BL9" s="157"/>
      <c r="BM9" s="157">
        <v>0.66600000000000004</v>
      </c>
      <c r="BN9" s="157"/>
      <c r="BO9" s="157">
        <v>0.67500000000000004</v>
      </c>
      <c r="BP9" s="157"/>
      <c r="BQ9" s="157">
        <v>0.70100000000000007</v>
      </c>
      <c r="BR9" s="157"/>
      <c r="BS9" s="157">
        <v>0.70900000000000007</v>
      </c>
      <c r="BT9" s="157"/>
      <c r="BU9" s="157">
        <v>0.72300000000000009</v>
      </c>
      <c r="BV9" s="157"/>
      <c r="BW9" s="157">
        <v>0.71699999999999986</v>
      </c>
      <c r="BX9" s="157"/>
      <c r="BY9" s="157">
        <v>0.70099999999999985</v>
      </c>
      <c r="BZ9" s="157"/>
      <c r="CA9" s="157">
        <v>0.68799999999999994</v>
      </c>
      <c r="CB9" s="157"/>
      <c r="CC9" s="157">
        <v>0.66500000000000015</v>
      </c>
      <c r="CD9" s="157"/>
      <c r="CE9" s="157">
        <v>0.63600000000000012</v>
      </c>
      <c r="CF9" s="157"/>
      <c r="CG9" s="157">
        <v>0.6170000000000001</v>
      </c>
      <c r="CH9" s="157"/>
      <c r="CI9" s="157">
        <v>0.59200000000000008</v>
      </c>
      <c r="CJ9" s="157"/>
      <c r="CK9" s="157">
        <v>0.56999999999999995</v>
      </c>
      <c r="CL9" s="157"/>
      <c r="CM9" s="157">
        <v>0.56499999999999995</v>
      </c>
      <c r="CN9" s="157"/>
      <c r="CO9" s="157">
        <v>0.55840000000000001</v>
      </c>
      <c r="CP9" s="157"/>
      <c r="CQ9" s="157">
        <f>CQ10-CQ8</f>
        <v>0.54699999999999993</v>
      </c>
      <c r="CR9" s="157"/>
      <c r="CS9" s="168">
        <f>CS10-CS8</f>
        <v>0.53199999999999992</v>
      </c>
      <c r="CT9" s="157"/>
      <c r="CU9" s="157">
        <f>CU10-CU8</f>
        <v>0.5089999999999999</v>
      </c>
      <c r="CV9" s="151"/>
      <c r="CW9" s="151">
        <v>0.49399999999999999</v>
      </c>
      <c r="CX9" s="151"/>
      <c r="CY9" s="151">
        <v>0.51400000000000001</v>
      </c>
      <c r="CZ9" s="189"/>
      <c r="DA9" s="189">
        <v>0.50800000000000001</v>
      </c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</row>
    <row r="10" spans="1:224" s="4" customFormat="1">
      <c r="A10" s="4" t="s">
        <v>39</v>
      </c>
      <c r="C10" s="157">
        <f t="shared" ref="C10:AQ10" si="2">SUM(C8:C9)</f>
        <v>0.153</v>
      </c>
      <c r="D10" s="157"/>
      <c r="E10" s="157">
        <f t="shared" si="2"/>
        <v>0.17299999999999999</v>
      </c>
      <c r="F10" s="157"/>
      <c r="G10" s="157">
        <f t="shared" si="2"/>
        <v>0.17399999999999999</v>
      </c>
      <c r="H10" s="157"/>
      <c r="I10" s="157">
        <f t="shared" si="2"/>
        <v>0.20100000000000001</v>
      </c>
      <c r="J10" s="157"/>
      <c r="K10" s="157">
        <f t="shared" si="2"/>
        <v>0.21199999999999999</v>
      </c>
      <c r="L10" s="157"/>
      <c r="M10" s="157">
        <f t="shared" si="2"/>
        <v>0.22800000000000001</v>
      </c>
      <c r="N10" s="157"/>
      <c r="O10" s="157">
        <f t="shared" si="2"/>
        <v>0.20699999999999999</v>
      </c>
      <c r="P10" s="157"/>
      <c r="Q10" s="157">
        <f t="shared" si="2"/>
        <v>0.24399999999999999</v>
      </c>
      <c r="R10" s="157"/>
      <c r="S10" s="157">
        <f t="shared" si="2"/>
        <v>0.22700000000000001</v>
      </c>
      <c r="T10" s="157"/>
      <c r="U10" s="157">
        <f t="shared" si="2"/>
        <v>0.25700000000000001</v>
      </c>
      <c r="V10" s="157"/>
      <c r="W10" s="157">
        <f t="shared" si="2"/>
        <v>0.28699999999999998</v>
      </c>
      <c r="X10" s="157"/>
      <c r="Y10" s="157">
        <f t="shared" si="2"/>
        <v>0.3</v>
      </c>
      <c r="Z10" s="157"/>
      <c r="AA10" s="157">
        <f t="shared" si="2"/>
        <v>0.33500000000000002</v>
      </c>
      <c r="AB10" s="157"/>
      <c r="AC10" s="157">
        <f t="shared" si="2"/>
        <v>0.35899999999999999</v>
      </c>
      <c r="AD10" s="157"/>
      <c r="AE10" s="157">
        <f t="shared" si="2"/>
        <v>0.38100000000000001</v>
      </c>
      <c r="AF10" s="157"/>
      <c r="AG10" s="157">
        <f t="shared" si="2"/>
        <v>0.41499999999999998</v>
      </c>
      <c r="AH10" s="157"/>
      <c r="AI10" s="157">
        <f t="shared" si="2"/>
        <v>0.48199999999999998</v>
      </c>
      <c r="AJ10" s="157"/>
      <c r="AK10" s="157">
        <f t="shared" si="2"/>
        <v>0.52</v>
      </c>
      <c r="AL10" s="157"/>
      <c r="AM10" s="157">
        <f t="shared" si="2"/>
        <v>0.55600000000000005</v>
      </c>
      <c r="AN10" s="157"/>
      <c r="AO10" s="157">
        <f t="shared" si="2"/>
        <v>0.59899999999999998</v>
      </c>
      <c r="AP10" s="157"/>
      <c r="AQ10" s="157">
        <f t="shared" si="2"/>
        <v>0.63700000000000001</v>
      </c>
      <c r="AR10" s="157"/>
      <c r="AS10" s="157">
        <f t="shared" ref="AS10:CI10" si="3">SUM(AS8:AS9)</f>
        <v>0.69299999999999995</v>
      </c>
      <c r="AT10" s="157"/>
      <c r="AU10" s="157">
        <f t="shared" si="3"/>
        <v>0.80700000000000005</v>
      </c>
      <c r="AV10" s="157"/>
      <c r="AW10" s="157">
        <f t="shared" si="3"/>
        <v>0.873</v>
      </c>
      <c r="AX10" s="157"/>
      <c r="AY10" s="157">
        <f t="shared" si="3"/>
        <v>0.93899999999999995</v>
      </c>
      <c r="AZ10" s="157"/>
      <c r="BA10" s="157">
        <f t="shared" si="3"/>
        <v>0.997</v>
      </c>
      <c r="BB10" s="157"/>
      <c r="BC10" s="157">
        <f t="shared" si="3"/>
        <v>1.04</v>
      </c>
      <c r="BD10" s="157"/>
      <c r="BE10" s="157">
        <f t="shared" si="3"/>
        <v>1.1399999999999999</v>
      </c>
      <c r="BF10" s="157"/>
      <c r="BG10" s="157">
        <f t="shared" si="3"/>
        <v>1.17</v>
      </c>
      <c r="BH10" s="157"/>
      <c r="BI10" s="157">
        <f t="shared" si="3"/>
        <v>1.21</v>
      </c>
      <c r="BJ10" s="157"/>
      <c r="BK10" s="157">
        <f t="shared" si="3"/>
        <v>1.25</v>
      </c>
      <c r="BL10" s="157"/>
      <c r="BM10" s="157">
        <f t="shared" si="3"/>
        <v>1.27</v>
      </c>
      <c r="BN10" s="157"/>
      <c r="BO10" s="157">
        <f t="shared" si="3"/>
        <v>1.28</v>
      </c>
      <c r="BP10" s="157"/>
      <c r="BQ10" s="157">
        <f t="shared" si="3"/>
        <v>1.32</v>
      </c>
      <c r="BR10" s="157"/>
      <c r="BS10" s="157">
        <f t="shared" si="3"/>
        <v>1.34</v>
      </c>
      <c r="BT10" s="157"/>
      <c r="BU10" s="157">
        <f t="shared" si="3"/>
        <v>1.37</v>
      </c>
      <c r="BV10" s="157"/>
      <c r="BW10" s="157">
        <f t="shared" si="3"/>
        <v>1.38</v>
      </c>
      <c r="BX10" s="157"/>
      <c r="BY10" s="157">
        <f t="shared" si="3"/>
        <v>1.38</v>
      </c>
      <c r="BZ10" s="157"/>
      <c r="CA10" s="157">
        <f t="shared" si="3"/>
        <v>1.38</v>
      </c>
      <c r="CB10" s="157"/>
      <c r="CC10" s="157">
        <f t="shared" si="3"/>
        <v>1.37</v>
      </c>
      <c r="CD10" s="157"/>
      <c r="CE10" s="157">
        <f t="shared" si="3"/>
        <v>1.35</v>
      </c>
      <c r="CF10" s="157"/>
      <c r="CG10" s="157">
        <f t="shared" si="3"/>
        <v>1.33</v>
      </c>
      <c r="CH10" s="157"/>
      <c r="CI10" s="157">
        <f t="shared" si="3"/>
        <v>1.3</v>
      </c>
      <c r="CJ10" s="157"/>
      <c r="CK10" s="157">
        <f>SUM(CK8:CK9)</f>
        <v>1.2799999999999998</v>
      </c>
      <c r="CL10" s="157"/>
      <c r="CM10" s="157">
        <f>SUM(CM8:CM9)</f>
        <v>1.2599999999999998</v>
      </c>
      <c r="CN10" s="157"/>
      <c r="CO10" s="157">
        <f>SUM(CO8:CO9)</f>
        <v>1.2414000000000001</v>
      </c>
      <c r="CP10" s="157"/>
      <c r="CQ10" s="157">
        <v>1.22</v>
      </c>
      <c r="CR10" s="157"/>
      <c r="CS10" s="168">
        <v>1.2</v>
      </c>
      <c r="CT10" s="157"/>
      <c r="CU10" s="157">
        <v>1.1499999999999999</v>
      </c>
      <c r="CV10" s="151"/>
      <c r="CW10" s="151">
        <v>1.119</v>
      </c>
      <c r="CX10" s="151"/>
      <c r="CY10" s="151">
        <v>1.153</v>
      </c>
      <c r="CZ10" s="189"/>
      <c r="DA10" s="189">
        <v>1.135</v>
      </c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</row>
    <row r="11" spans="1:224" s="25" customFormat="1"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88"/>
      <c r="EI11" s="188"/>
      <c r="EJ11" s="188"/>
      <c r="EK11" s="188"/>
      <c r="EL11" s="188"/>
      <c r="EM11" s="188"/>
      <c r="EN11" s="188"/>
      <c r="EO11" s="188"/>
      <c r="EP11" s="188"/>
      <c r="EQ11" s="188"/>
      <c r="ER11" s="188"/>
      <c r="ES11" s="188"/>
      <c r="ET11" s="188"/>
      <c r="EU11" s="188"/>
      <c r="EV11" s="188"/>
      <c r="EW11" s="188"/>
      <c r="EX11" s="188"/>
      <c r="EY11" s="188"/>
      <c r="EZ11" s="188"/>
      <c r="FA11" s="188"/>
      <c r="FB11" s="188"/>
      <c r="FC11" s="188"/>
      <c r="FD11" s="188"/>
      <c r="FE11" s="188"/>
      <c r="FF11" s="188"/>
      <c r="FG11" s="188"/>
      <c r="FH11" s="188"/>
      <c r="FI11" s="188"/>
      <c r="FJ11" s="188"/>
      <c r="FK11" s="188"/>
      <c r="FL11" s="188"/>
      <c r="FM11" s="188"/>
      <c r="FN11" s="188"/>
      <c r="FO11" s="188"/>
      <c r="FP11" s="188"/>
      <c r="FQ11" s="188"/>
      <c r="FR11" s="188"/>
      <c r="FS11" s="188"/>
      <c r="FT11" s="188"/>
      <c r="FU11" s="188"/>
      <c r="FV11" s="188"/>
      <c r="FW11" s="188"/>
      <c r="FX11" s="188"/>
      <c r="FY11" s="188"/>
      <c r="FZ11" s="188"/>
      <c r="GA11" s="188"/>
      <c r="GB11" s="188"/>
      <c r="GC11" s="188"/>
      <c r="GD11" s="188"/>
      <c r="GE11" s="188"/>
      <c r="GF11" s="188"/>
      <c r="GG11" s="188"/>
      <c r="GH11" s="188"/>
      <c r="GI11" s="188"/>
      <c r="GJ11" s="188"/>
      <c r="GK11" s="188"/>
      <c r="GL11" s="188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</row>
    <row r="12" spans="1:224" s="25" customFormat="1">
      <c r="A12" s="65" t="s">
        <v>99</v>
      </c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8"/>
      <c r="EF12" s="188"/>
      <c r="EG12" s="188"/>
      <c r="EH12" s="188"/>
      <c r="EI12" s="188"/>
      <c r="EJ12" s="188"/>
      <c r="EK12" s="188"/>
      <c r="EL12" s="188"/>
      <c r="EM12" s="188"/>
      <c r="EN12" s="188"/>
      <c r="EO12" s="188"/>
      <c r="EP12" s="188"/>
      <c r="EQ12" s="188"/>
      <c r="ER12" s="188"/>
      <c r="ES12" s="188"/>
      <c r="ET12" s="188"/>
      <c r="EU12" s="188"/>
      <c r="EV12" s="188"/>
      <c r="EW12" s="188"/>
      <c r="EX12" s="188"/>
      <c r="EY12" s="188"/>
      <c r="EZ12" s="188"/>
      <c r="FA12" s="188"/>
      <c r="FB12" s="188"/>
      <c r="FC12" s="188"/>
      <c r="FD12" s="188"/>
      <c r="FE12" s="188"/>
      <c r="FF12" s="188"/>
      <c r="FG12" s="188"/>
      <c r="FH12" s="188"/>
      <c r="FI12" s="188"/>
      <c r="FJ12" s="188"/>
      <c r="FK12" s="188"/>
      <c r="FL12" s="188"/>
      <c r="FM12" s="188"/>
      <c r="FN12" s="188"/>
      <c r="FO12" s="188"/>
      <c r="FP12" s="188"/>
      <c r="FQ12" s="188"/>
      <c r="FR12" s="188"/>
      <c r="FS12" s="188"/>
      <c r="FT12" s="188"/>
      <c r="FU12" s="188"/>
      <c r="FV12" s="188"/>
      <c r="FW12" s="188"/>
      <c r="FX12" s="188"/>
      <c r="FY12" s="188"/>
      <c r="FZ12" s="188"/>
      <c r="GA12" s="188"/>
      <c r="GB12" s="188"/>
      <c r="GC12" s="188"/>
      <c r="GD12" s="188"/>
      <c r="GE12" s="188"/>
      <c r="GF12" s="188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</row>
    <row r="13" spans="1:224" s="25" customFormat="1">
      <c r="CR13" s="26"/>
      <c r="CS13" s="26"/>
      <c r="CZ13" s="188"/>
      <c r="DA13" s="188"/>
      <c r="DB13" s="188"/>
      <c r="DC13" s="188"/>
      <c r="DD13" s="188"/>
      <c r="DE13" s="188"/>
      <c r="DF13" s="188"/>
      <c r="DG13" s="188"/>
      <c r="DH13" s="188"/>
      <c r="DI13" s="188"/>
      <c r="DJ13" s="188"/>
      <c r="DK13" s="188"/>
      <c r="DL13" s="188"/>
      <c r="DM13" s="188"/>
      <c r="DN13" s="188"/>
      <c r="DO13" s="188"/>
      <c r="DP13" s="188"/>
      <c r="DQ13" s="188"/>
      <c r="DR13" s="188"/>
      <c r="DS13" s="188"/>
      <c r="DT13" s="188"/>
      <c r="DU13" s="188"/>
      <c r="DV13" s="188"/>
      <c r="DW13" s="188"/>
      <c r="DX13" s="188"/>
      <c r="DY13" s="188"/>
      <c r="DZ13" s="188"/>
      <c r="EA13" s="188"/>
      <c r="EB13" s="188"/>
      <c r="EC13" s="188"/>
      <c r="ED13" s="188"/>
      <c r="EE13" s="188"/>
      <c r="EF13" s="188"/>
      <c r="EG13" s="188"/>
      <c r="EH13" s="188"/>
      <c r="EI13" s="188"/>
      <c r="EJ13" s="188"/>
      <c r="EK13" s="188"/>
      <c r="EL13" s="188"/>
      <c r="EM13" s="188"/>
      <c r="EN13" s="188"/>
      <c r="EO13" s="188"/>
      <c r="EP13" s="188"/>
      <c r="EQ13" s="188"/>
      <c r="ER13" s="188"/>
      <c r="ES13" s="188"/>
      <c r="ET13" s="188"/>
      <c r="EU13" s="188"/>
      <c r="EV13" s="188"/>
      <c r="EW13" s="188"/>
      <c r="EX13" s="188"/>
      <c r="EY13" s="188"/>
      <c r="EZ13" s="188"/>
      <c r="FA13" s="188"/>
      <c r="FB13" s="188"/>
      <c r="FC13" s="188"/>
      <c r="FD13" s="188"/>
      <c r="FE13" s="188"/>
      <c r="FF13" s="188"/>
      <c r="FG13" s="188"/>
      <c r="FH13" s="188"/>
      <c r="FI13" s="188"/>
      <c r="FJ13" s="188"/>
      <c r="FK13" s="188"/>
      <c r="FL13" s="188"/>
      <c r="FM13" s="188"/>
      <c r="FN13" s="188"/>
      <c r="FO13" s="188"/>
      <c r="FP13" s="188"/>
      <c r="FQ13" s="188"/>
      <c r="FR13" s="188"/>
      <c r="FS13" s="188"/>
      <c r="FT13" s="188"/>
      <c r="FU13" s="188"/>
      <c r="FV13" s="188"/>
      <c r="FW13" s="188"/>
      <c r="FX13" s="188"/>
      <c r="FY13" s="188"/>
      <c r="FZ13" s="188"/>
      <c r="GA13" s="188"/>
      <c r="GB13" s="188"/>
      <c r="GC13" s="188"/>
      <c r="GD13" s="188"/>
      <c r="GE13" s="188"/>
      <c r="GF13" s="188"/>
      <c r="GG13" s="188"/>
      <c r="GH13" s="188"/>
      <c r="GI13" s="188"/>
      <c r="GJ13" s="188"/>
      <c r="GK13" s="188"/>
      <c r="GL13" s="188"/>
      <c r="GM13" s="188"/>
      <c r="GN13" s="188"/>
      <c r="GO13" s="188"/>
      <c r="GP13" s="188"/>
      <c r="GQ13" s="188"/>
      <c r="GR13" s="188"/>
      <c r="GS13" s="188"/>
      <c r="GT13" s="188"/>
      <c r="GU13" s="188"/>
      <c r="GV13" s="188"/>
      <c r="GW13" s="188"/>
      <c r="GX13" s="188"/>
      <c r="GY13" s="188"/>
      <c r="GZ13" s="188"/>
      <c r="HA13" s="188"/>
      <c r="HB13" s="188"/>
      <c r="HC13" s="188"/>
      <c r="HD13" s="188"/>
      <c r="HE13" s="188"/>
      <c r="HF13" s="188"/>
      <c r="HG13" s="188"/>
      <c r="HH13" s="188"/>
      <c r="HI13" s="188"/>
      <c r="HJ13" s="188"/>
      <c r="HK13" s="188"/>
      <c r="HL13" s="188"/>
      <c r="HM13" s="188"/>
      <c r="HN13" s="188"/>
      <c r="HO13" s="188"/>
      <c r="HP13" s="188"/>
    </row>
    <row r="14" spans="1:224" s="25" customFormat="1">
      <c r="CV14" s="26"/>
      <c r="CZ14" s="188"/>
      <c r="DA14" s="188"/>
      <c r="DB14" s="188"/>
      <c r="DC14" s="188"/>
      <c r="DD14" s="188"/>
      <c r="DE14" s="188"/>
      <c r="DF14" s="188"/>
      <c r="DG14" s="188"/>
      <c r="DH14" s="188"/>
      <c r="DI14" s="188"/>
      <c r="DJ14" s="188"/>
      <c r="DK14" s="188"/>
      <c r="DL14" s="188"/>
      <c r="DM14" s="188"/>
      <c r="DN14" s="188"/>
      <c r="DO14" s="188"/>
      <c r="DP14" s="188"/>
      <c r="DQ14" s="188"/>
      <c r="DR14" s="188"/>
      <c r="DS14" s="188"/>
      <c r="DT14" s="188"/>
      <c r="DU14" s="188"/>
      <c r="DV14" s="188"/>
      <c r="DW14" s="188"/>
      <c r="DX14" s="188"/>
      <c r="DY14" s="188"/>
      <c r="DZ14" s="188"/>
      <c r="EA14" s="188"/>
      <c r="EB14" s="188"/>
      <c r="EC14" s="188"/>
      <c r="ED14" s="188"/>
      <c r="EE14" s="188"/>
      <c r="EF14" s="188"/>
      <c r="EG14" s="188"/>
      <c r="EH14" s="188"/>
      <c r="EI14" s="188"/>
      <c r="EJ14" s="188"/>
      <c r="EK14" s="188"/>
      <c r="EL14" s="188"/>
      <c r="EM14" s="188"/>
      <c r="EN14" s="188"/>
      <c r="EO14" s="188"/>
      <c r="EP14" s="188"/>
      <c r="EQ14" s="188"/>
      <c r="ER14" s="188"/>
      <c r="ES14" s="188"/>
      <c r="ET14" s="188"/>
      <c r="EU14" s="188"/>
      <c r="EV14" s="188"/>
      <c r="EW14" s="188"/>
      <c r="EX14" s="188"/>
      <c r="EY14" s="188"/>
      <c r="EZ14" s="188"/>
      <c r="FA14" s="188"/>
      <c r="FB14" s="188"/>
      <c r="FC14" s="188"/>
      <c r="FD14" s="188"/>
      <c r="FE14" s="188"/>
      <c r="FF14" s="188"/>
      <c r="FG14" s="188"/>
      <c r="FH14" s="188"/>
      <c r="FI14" s="188"/>
      <c r="FJ14" s="188"/>
      <c r="FK14" s="188"/>
      <c r="FL14" s="188"/>
      <c r="FM14" s="188"/>
      <c r="FN14" s="188"/>
      <c r="FO14" s="188"/>
      <c r="FP14" s="188"/>
      <c r="FQ14" s="188"/>
      <c r="FR14" s="188"/>
      <c r="FS14" s="188"/>
      <c r="FT14" s="188"/>
      <c r="FU14" s="188"/>
      <c r="FV14" s="188"/>
      <c r="FW14" s="188"/>
      <c r="FX14" s="188"/>
      <c r="FY14" s="188"/>
      <c r="FZ14" s="188"/>
      <c r="GA14" s="188"/>
      <c r="GB14" s="188"/>
      <c r="GC14" s="188"/>
      <c r="GD14" s="188"/>
      <c r="GE14" s="188"/>
      <c r="GF14" s="188"/>
      <c r="GG14" s="188"/>
      <c r="GH14" s="188"/>
      <c r="GI14" s="188"/>
      <c r="GJ14" s="188"/>
      <c r="GK14" s="188"/>
      <c r="GL14" s="188"/>
      <c r="GM14" s="188"/>
      <c r="GN14" s="188"/>
      <c r="GO14" s="188"/>
      <c r="GP14" s="188"/>
      <c r="GQ14" s="188"/>
      <c r="GR14" s="188"/>
      <c r="GS14" s="188"/>
      <c r="GT14" s="188"/>
      <c r="GU14" s="188"/>
      <c r="GV14" s="188"/>
      <c r="GW14" s="188"/>
      <c r="GX14" s="188"/>
      <c r="GY14" s="188"/>
      <c r="GZ14" s="188"/>
      <c r="HA14" s="188"/>
      <c r="HB14" s="188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</row>
    <row r="15" spans="1:224" s="25" customFormat="1">
      <c r="CV15" s="26"/>
      <c r="CW15" s="26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8"/>
      <c r="DT15" s="188"/>
      <c r="DU15" s="188"/>
      <c r="DV15" s="188"/>
      <c r="DW15" s="188"/>
      <c r="DX15" s="188"/>
      <c r="DY15" s="188"/>
      <c r="DZ15" s="188"/>
      <c r="EA15" s="188"/>
      <c r="EB15" s="188"/>
      <c r="EC15" s="188"/>
      <c r="ED15" s="188"/>
      <c r="EE15" s="188"/>
      <c r="EF15" s="188"/>
      <c r="EG15" s="188"/>
      <c r="EH15" s="188"/>
      <c r="EI15" s="188"/>
      <c r="EJ15" s="188"/>
      <c r="EK15" s="188"/>
      <c r="EL15" s="188"/>
      <c r="EM15" s="188"/>
      <c r="EN15" s="188"/>
      <c r="EO15" s="188"/>
      <c r="EP15" s="188"/>
      <c r="EQ15" s="188"/>
      <c r="ER15" s="188"/>
      <c r="ES15" s="188"/>
      <c r="ET15" s="188"/>
      <c r="EU15" s="188"/>
      <c r="EV15" s="188"/>
      <c r="EW15" s="188"/>
      <c r="EX15" s="188"/>
      <c r="EY15" s="188"/>
      <c r="EZ15" s="188"/>
      <c r="FA15" s="188"/>
      <c r="FB15" s="188"/>
      <c r="FC15" s="188"/>
      <c r="FD15" s="188"/>
      <c r="FE15" s="188"/>
      <c r="FF15" s="188"/>
      <c r="FG15" s="188"/>
      <c r="FH15" s="188"/>
      <c r="FI15" s="188"/>
      <c r="FJ15" s="188"/>
      <c r="FK15" s="188"/>
      <c r="FL15" s="188"/>
      <c r="FM15" s="188"/>
      <c r="FN15" s="188"/>
      <c r="FO15" s="188"/>
      <c r="FP15" s="188"/>
      <c r="FQ15" s="188"/>
      <c r="FR15" s="188"/>
      <c r="FS15" s="188"/>
      <c r="FT15" s="188"/>
      <c r="FU15" s="188"/>
      <c r="FV15" s="188"/>
      <c r="FW15" s="188"/>
      <c r="FX15" s="188"/>
      <c r="FY15" s="188"/>
      <c r="FZ15" s="188"/>
      <c r="GA15" s="188"/>
      <c r="GB15" s="188"/>
      <c r="GC15" s="188"/>
      <c r="GD15" s="188"/>
      <c r="GE15" s="188"/>
      <c r="GF15" s="188"/>
      <c r="GG15" s="188"/>
      <c r="GH15" s="188"/>
      <c r="GI15" s="188"/>
      <c r="GJ15" s="188"/>
      <c r="GK15" s="188"/>
      <c r="GL15" s="188"/>
      <c r="GM15" s="188"/>
      <c r="GN15" s="188"/>
      <c r="GO15" s="188"/>
      <c r="GP15" s="188"/>
      <c r="GQ15" s="188"/>
      <c r="GR15" s="188"/>
      <c r="GS15" s="188"/>
      <c r="GT15" s="188"/>
      <c r="GU15" s="188"/>
      <c r="GV15" s="188"/>
      <c r="GW15" s="188"/>
      <c r="GX15" s="188"/>
      <c r="GY15" s="188"/>
      <c r="GZ15" s="188"/>
      <c r="HA15" s="188"/>
      <c r="HB15" s="188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</row>
    <row r="16" spans="1:224" s="25" customFormat="1">
      <c r="CP16" s="101"/>
      <c r="CQ16" s="27"/>
      <c r="CV16" s="26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188"/>
      <c r="EC16" s="188"/>
      <c r="ED16" s="188"/>
      <c r="EE16" s="188"/>
      <c r="EF16" s="188"/>
      <c r="EG16" s="188"/>
      <c r="EH16" s="188"/>
      <c r="EI16" s="188"/>
      <c r="EJ16" s="188"/>
      <c r="EK16" s="188"/>
      <c r="EL16" s="188"/>
      <c r="EM16" s="188"/>
      <c r="EN16" s="188"/>
      <c r="EO16" s="188"/>
      <c r="EP16" s="188"/>
      <c r="EQ16" s="188"/>
      <c r="ER16" s="188"/>
      <c r="ES16" s="188"/>
      <c r="ET16" s="188"/>
      <c r="EU16" s="188"/>
      <c r="EV16" s="188"/>
      <c r="EW16" s="188"/>
      <c r="EX16" s="188"/>
      <c r="EY16" s="188"/>
      <c r="EZ16" s="188"/>
      <c r="FA16" s="188"/>
      <c r="FB16" s="188"/>
      <c r="FC16" s="188"/>
      <c r="FD16" s="188"/>
      <c r="FE16" s="188"/>
      <c r="FF16" s="188"/>
      <c r="FG16" s="188"/>
      <c r="FH16" s="188"/>
      <c r="FI16" s="188"/>
      <c r="FJ16" s="188"/>
      <c r="FK16" s="188"/>
      <c r="FL16" s="188"/>
      <c r="FM16" s="188"/>
      <c r="FN16" s="188"/>
      <c r="FO16" s="188"/>
      <c r="FP16" s="188"/>
      <c r="FQ16" s="188"/>
      <c r="FR16" s="188"/>
      <c r="FS16" s="188"/>
      <c r="FT16" s="188"/>
      <c r="FU16" s="188"/>
      <c r="FV16" s="188"/>
      <c r="FW16" s="188"/>
      <c r="FX16" s="188"/>
      <c r="FY16" s="188"/>
      <c r="FZ16" s="188"/>
      <c r="GA16" s="188"/>
      <c r="GB16" s="188"/>
      <c r="GC16" s="188"/>
      <c r="GD16" s="188"/>
      <c r="GE16" s="188"/>
      <c r="GF16" s="188"/>
      <c r="GG16" s="188"/>
      <c r="GH16" s="188"/>
      <c r="GI16" s="188"/>
      <c r="GJ16" s="188"/>
      <c r="GK16" s="188"/>
      <c r="GL16" s="188"/>
      <c r="GM16" s="188"/>
      <c r="GN16" s="188"/>
      <c r="GO16" s="188"/>
      <c r="GP16" s="188"/>
      <c r="GQ16" s="188"/>
      <c r="GR16" s="188"/>
      <c r="GS16" s="188"/>
      <c r="GT16" s="188"/>
      <c r="GU16" s="188"/>
      <c r="GV16" s="188"/>
      <c r="GW16" s="188"/>
      <c r="GX16" s="188"/>
      <c r="GY16" s="188"/>
      <c r="GZ16" s="188"/>
      <c r="HA16" s="188"/>
      <c r="HB16" s="188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</row>
    <row r="17" spans="2:224" s="25" customFormat="1">
      <c r="CP17" s="99"/>
      <c r="CQ17" s="27"/>
      <c r="CV17" s="26"/>
      <c r="CW17" s="26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8"/>
      <c r="DO17" s="188"/>
      <c r="DP17" s="188"/>
      <c r="DQ17" s="188"/>
      <c r="DR17" s="188"/>
      <c r="DS17" s="188"/>
      <c r="DT17" s="188"/>
      <c r="DU17" s="188"/>
      <c r="DV17" s="188"/>
      <c r="DW17" s="188"/>
      <c r="DX17" s="188"/>
      <c r="DY17" s="188"/>
      <c r="DZ17" s="188"/>
      <c r="EA17" s="188"/>
      <c r="EB17" s="188"/>
      <c r="EC17" s="188"/>
      <c r="ED17" s="188"/>
      <c r="EE17" s="188"/>
      <c r="EF17" s="188"/>
      <c r="EG17" s="188"/>
      <c r="EH17" s="188"/>
      <c r="EI17" s="188"/>
      <c r="EJ17" s="188"/>
      <c r="EK17" s="188"/>
      <c r="EL17" s="188"/>
      <c r="EM17" s="188"/>
      <c r="EN17" s="188"/>
      <c r="EO17" s="188"/>
      <c r="EP17" s="188"/>
      <c r="EQ17" s="188"/>
      <c r="ER17" s="188"/>
      <c r="ES17" s="188"/>
      <c r="ET17" s="188"/>
      <c r="EU17" s="188"/>
      <c r="EV17" s="188"/>
      <c r="EW17" s="188"/>
      <c r="EX17" s="188"/>
      <c r="EY17" s="188"/>
      <c r="EZ17" s="188"/>
      <c r="FA17" s="188"/>
      <c r="FB17" s="188"/>
      <c r="FC17" s="188"/>
      <c r="FD17" s="188"/>
      <c r="FE17" s="188"/>
      <c r="FF17" s="188"/>
      <c r="FG17" s="188"/>
      <c r="FH17" s="188"/>
      <c r="FI17" s="188"/>
      <c r="FJ17" s="188"/>
      <c r="FK17" s="188"/>
      <c r="FL17" s="188"/>
      <c r="FM17" s="188"/>
      <c r="FN17" s="188"/>
      <c r="FO17" s="188"/>
      <c r="FP17" s="188"/>
      <c r="FQ17" s="188"/>
      <c r="FR17" s="188"/>
      <c r="FS17" s="188"/>
      <c r="FT17" s="188"/>
      <c r="FU17" s="188"/>
      <c r="FV17" s="188"/>
      <c r="FW17" s="188"/>
      <c r="FX17" s="188"/>
      <c r="FY17" s="188"/>
      <c r="FZ17" s="188"/>
      <c r="GA17" s="188"/>
      <c r="GB17" s="188"/>
      <c r="GC17" s="188"/>
      <c r="GD17" s="188"/>
      <c r="GE17" s="188"/>
      <c r="GF17" s="188"/>
      <c r="GG17" s="188"/>
      <c r="GH17" s="188"/>
      <c r="GI17" s="188"/>
      <c r="GJ17" s="188"/>
      <c r="GK17" s="188"/>
      <c r="GL17" s="188"/>
      <c r="GM17" s="188"/>
      <c r="GN17" s="188"/>
      <c r="GO17" s="188"/>
      <c r="GP17" s="188"/>
      <c r="GQ17" s="188"/>
      <c r="GR17" s="188"/>
      <c r="GS17" s="188"/>
      <c r="GT17" s="188"/>
      <c r="GU17" s="188"/>
      <c r="GV17" s="188"/>
      <c r="GW17" s="188"/>
      <c r="GX17" s="188"/>
      <c r="GY17" s="188"/>
      <c r="GZ17" s="188"/>
      <c r="HA17" s="188"/>
      <c r="HB17" s="188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</row>
    <row r="18" spans="2:224" s="25" customForma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8"/>
      <c r="EF18" s="188"/>
      <c r="EG18" s="188"/>
      <c r="EH18" s="188"/>
      <c r="EI18" s="188"/>
      <c r="EJ18" s="188"/>
      <c r="EK18" s="188"/>
      <c r="EL18" s="188"/>
      <c r="EM18" s="188"/>
      <c r="EN18" s="188"/>
      <c r="EO18" s="188"/>
      <c r="EP18" s="188"/>
      <c r="EQ18" s="188"/>
      <c r="ER18" s="188"/>
      <c r="ES18" s="188"/>
      <c r="ET18" s="188"/>
      <c r="EU18" s="188"/>
      <c r="EV18" s="188"/>
      <c r="EW18" s="188"/>
      <c r="EX18" s="188"/>
      <c r="EY18" s="188"/>
      <c r="EZ18" s="188"/>
      <c r="FA18" s="188"/>
      <c r="FB18" s="188"/>
      <c r="FC18" s="188"/>
      <c r="FD18" s="188"/>
      <c r="FE18" s="188"/>
      <c r="FF18" s="188"/>
      <c r="FG18" s="188"/>
      <c r="FH18" s="188"/>
      <c r="FI18" s="188"/>
      <c r="FJ18" s="188"/>
      <c r="FK18" s="188"/>
      <c r="FL18" s="188"/>
      <c r="FM18" s="188"/>
      <c r="FN18" s="188"/>
      <c r="FO18" s="188"/>
      <c r="FP18" s="188"/>
      <c r="FQ18" s="188"/>
      <c r="FR18" s="188"/>
      <c r="FS18" s="188"/>
      <c r="FT18" s="188"/>
      <c r="FU18" s="188"/>
      <c r="FV18" s="188"/>
      <c r="FW18" s="188"/>
      <c r="FX18" s="188"/>
      <c r="FY18" s="188"/>
      <c r="FZ18" s="188"/>
      <c r="GA18" s="188"/>
      <c r="GB18" s="188"/>
      <c r="GC18" s="188"/>
      <c r="GD18" s="188"/>
      <c r="GE18" s="188"/>
      <c r="GF18" s="188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188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</row>
    <row r="19" spans="2:224" s="25" customFormat="1">
      <c r="B19" s="27"/>
      <c r="C19" s="27"/>
      <c r="D19" s="27"/>
      <c r="E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CP19" s="101"/>
      <c r="CZ19" s="188"/>
      <c r="DA19" s="188"/>
      <c r="DB19" s="188"/>
      <c r="DC19" s="188"/>
      <c r="DD19" s="188"/>
      <c r="DE19" s="188"/>
      <c r="DF19" s="188"/>
      <c r="DG19" s="188"/>
      <c r="DH19" s="188"/>
      <c r="DI19" s="188"/>
      <c r="DJ19" s="188"/>
      <c r="DK19" s="188"/>
      <c r="DL19" s="188"/>
      <c r="DM19" s="188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188"/>
      <c r="FF19" s="188"/>
      <c r="FG19" s="188"/>
      <c r="FH19" s="188"/>
      <c r="FI19" s="188"/>
      <c r="FJ19" s="188"/>
      <c r="FK19" s="188"/>
      <c r="FL19" s="188"/>
      <c r="FM19" s="188"/>
      <c r="FN19" s="188"/>
      <c r="FO19" s="188"/>
      <c r="FP19" s="188"/>
      <c r="FQ19" s="188"/>
      <c r="FR19" s="188"/>
      <c r="FS19" s="188"/>
      <c r="FT19" s="188"/>
      <c r="FU19" s="188"/>
      <c r="FV19" s="188"/>
      <c r="FW19" s="188"/>
      <c r="FX19" s="188"/>
      <c r="FY19" s="188"/>
      <c r="FZ19" s="188"/>
      <c r="GA19" s="188"/>
      <c r="GB19" s="188"/>
      <c r="GC19" s="188"/>
      <c r="GD19" s="188"/>
      <c r="GE19" s="188"/>
      <c r="GF19" s="188"/>
      <c r="GG19" s="188"/>
      <c r="GH19" s="188"/>
      <c r="GI19" s="188"/>
      <c r="GJ19" s="188"/>
      <c r="GK19" s="188"/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8"/>
      <c r="HA19" s="188"/>
      <c r="HB19" s="188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</row>
    <row r="20" spans="2:224" s="25" customFormat="1">
      <c r="B20" s="27"/>
      <c r="C20" s="27"/>
      <c r="D20" s="27"/>
      <c r="E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CZ20" s="188"/>
      <c r="DA20" s="188"/>
      <c r="DB20" s="188"/>
      <c r="DC20" s="188"/>
      <c r="DD20" s="188"/>
      <c r="DE20" s="188"/>
      <c r="DF20" s="188"/>
      <c r="DG20" s="188"/>
      <c r="DH20" s="188"/>
      <c r="DI20" s="188"/>
      <c r="DJ20" s="188"/>
      <c r="DK20" s="188"/>
      <c r="DL20" s="188"/>
      <c r="DM20" s="188"/>
      <c r="DN20" s="188"/>
      <c r="DO20" s="188"/>
      <c r="DP20" s="188"/>
      <c r="DQ20" s="188"/>
      <c r="DR20" s="188"/>
      <c r="DS20" s="188"/>
      <c r="DT20" s="188"/>
      <c r="DU20" s="188"/>
      <c r="DV20" s="188"/>
      <c r="DW20" s="188"/>
      <c r="DX20" s="188"/>
      <c r="DY20" s="188"/>
      <c r="DZ20" s="188"/>
      <c r="EA20" s="188"/>
      <c r="EB20" s="188"/>
      <c r="EC20" s="188"/>
      <c r="ED20" s="188"/>
      <c r="EE20" s="188"/>
      <c r="EF20" s="188"/>
      <c r="EG20" s="188"/>
      <c r="EH20" s="188"/>
      <c r="EI20" s="188"/>
      <c r="EJ20" s="188"/>
      <c r="EK20" s="188"/>
      <c r="EL20" s="188"/>
      <c r="EM20" s="188"/>
      <c r="EN20" s="188"/>
      <c r="EO20" s="188"/>
      <c r="EP20" s="188"/>
      <c r="EQ20" s="188"/>
      <c r="ER20" s="188"/>
      <c r="ES20" s="188"/>
      <c r="ET20" s="188"/>
      <c r="EU20" s="188"/>
      <c r="EV20" s="188"/>
      <c r="EW20" s="188"/>
      <c r="EX20" s="188"/>
      <c r="EY20" s="188"/>
      <c r="EZ20" s="188"/>
      <c r="FA20" s="188"/>
      <c r="FB20" s="188"/>
      <c r="FC20" s="188"/>
      <c r="FD20" s="188"/>
      <c r="FE20" s="188"/>
      <c r="FF20" s="188"/>
      <c r="FG20" s="188"/>
      <c r="FH20" s="188"/>
      <c r="FI20" s="188"/>
      <c r="FJ20" s="188"/>
      <c r="FK20" s="188"/>
      <c r="FL20" s="188"/>
      <c r="FM20" s="188"/>
      <c r="FN20" s="188"/>
      <c r="FO20" s="188"/>
      <c r="FP20" s="188"/>
      <c r="FQ20" s="188"/>
      <c r="FR20" s="188"/>
      <c r="FS20" s="188"/>
      <c r="FT20" s="188"/>
      <c r="FU20" s="188"/>
      <c r="FV20" s="188"/>
      <c r="FW20" s="188"/>
      <c r="FX20" s="188"/>
      <c r="FY20" s="188"/>
      <c r="FZ20" s="188"/>
      <c r="GA20" s="188"/>
      <c r="GB20" s="188"/>
      <c r="GC20" s="188"/>
      <c r="GD20" s="188"/>
      <c r="GE20" s="188"/>
      <c r="GF20" s="188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</row>
    <row r="21" spans="2:224" s="25" customFormat="1">
      <c r="B21" s="27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8"/>
      <c r="DT21" s="188"/>
      <c r="DU21" s="188"/>
      <c r="DV21" s="188"/>
      <c r="DW21" s="188"/>
      <c r="DX21" s="188"/>
      <c r="DY21" s="188"/>
      <c r="DZ21" s="188"/>
      <c r="EA21" s="188"/>
      <c r="EB21" s="188"/>
      <c r="EC21" s="188"/>
      <c r="ED21" s="188"/>
      <c r="EE21" s="188"/>
      <c r="EF21" s="188"/>
      <c r="EG21" s="188"/>
      <c r="EH21" s="188"/>
      <c r="EI21" s="188"/>
      <c r="EJ21" s="188"/>
      <c r="EK21" s="188"/>
      <c r="EL21" s="188"/>
      <c r="EM21" s="188"/>
      <c r="EN21" s="188"/>
      <c r="EO21" s="188"/>
      <c r="EP21" s="188"/>
      <c r="EQ21" s="188"/>
      <c r="ER21" s="188"/>
      <c r="ES21" s="188"/>
      <c r="ET21" s="188"/>
      <c r="EU21" s="188"/>
      <c r="EV21" s="188"/>
      <c r="EW21" s="188"/>
      <c r="EX21" s="188"/>
      <c r="EY21" s="188"/>
      <c r="EZ21" s="188"/>
      <c r="FA21" s="188"/>
      <c r="FB21" s="188"/>
      <c r="FC21" s="188"/>
      <c r="FD21" s="188"/>
      <c r="FE21" s="188"/>
      <c r="FF21" s="188"/>
      <c r="FG21" s="188"/>
      <c r="FH21" s="188"/>
      <c r="FI21" s="188"/>
      <c r="FJ21" s="188"/>
      <c r="FK21" s="188"/>
      <c r="FL21" s="188"/>
      <c r="FM21" s="188"/>
      <c r="FN21" s="188"/>
      <c r="FO21" s="188"/>
      <c r="FP21" s="188"/>
      <c r="FQ21" s="188"/>
      <c r="FR21" s="188"/>
      <c r="FS21" s="188"/>
      <c r="FT21" s="188"/>
      <c r="FU21" s="188"/>
      <c r="FV21" s="188"/>
      <c r="FW21" s="188"/>
      <c r="FX21" s="188"/>
      <c r="FY21" s="188"/>
      <c r="FZ21" s="188"/>
      <c r="GA21" s="188"/>
      <c r="GB21" s="188"/>
      <c r="GC21" s="188"/>
      <c r="GD21" s="188"/>
      <c r="GE21" s="188"/>
      <c r="GF21" s="188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8"/>
      <c r="HI21" s="188"/>
      <c r="HJ21" s="188"/>
      <c r="HK21" s="188"/>
      <c r="HL21" s="188"/>
      <c r="HM21" s="188"/>
      <c r="HN21" s="188"/>
      <c r="HO21" s="188"/>
      <c r="HP21" s="188"/>
    </row>
    <row r="22" spans="2:224" s="25" customFormat="1">
      <c r="CZ22" s="188"/>
      <c r="DA22" s="188"/>
      <c r="DB22" s="188"/>
      <c r="DC22" s="188"/>
      <c r="DD22" s="188"/>
      <c r="DE22" s="188"/>
      <c r="DF22" s="188"/>
      <c r="DG22" s="188"/>
      <c r="DH22" s="188"/>
      <c r="DI22" s="188"/>
      <c r="DJ22" s="188"/>
      <c r="DK22" s="188"/>
      <c r="DL22" s="188"/>
      <c r="DM22" s="188"/>
      <c r="DN22" s="188"/>
      <c r="DO22" s="188"/>
      <c r="DP22" s="188"/>
      <c r="DQ22" s="188"/>
      <c r="DR22" s="188"/>
      <c r="DS22" s="188"/>
      <c r="DT22" s="188"/>
      <c r="DU22" s="188"/>
      <c r="DV22" s="188"/>
      <c r="DW22" s="188"/>
      <c r="DX22" s="188"/>
      <c r="DY22" s="188"/>
      <c r="DZ22" s="188"/>
      <c r="EA22" s="188"/>
      <c r="EB22" s="188"/>
      <c r="EC22" s="188"/>
      <c r="ED22" s="188"/>
      <c r="EE22" s="188"/>
      <c r="EF22" s="188"/>
      <c r="EG22" s="188"/>
      <c r="EH22" s="188"/>
      <c r="EI22" s="188"/>
      <c r="EJ22" s="188"/>
      <c r="EK22" s="188"/>
      <c r="EL22" s="188"/>
      <c r="EM22" s="188"/>
      <c r="EN22" s="188"/>
      <c r="EO22" s="188"/>
      <c r="EP22" s="188"/>
      <c r="EQ22" s="188"/>
      <c r="ER22" s="188"/>
      <c r="ES22" s="188"/>
      <c r="ET22" s="188"/>
      <c r="EU22" s="188"/>
      <c r="EV22" s="188"/>
      <c r="EW22" s="188"/>
      <c r="EX22" s="188"/>
      <c r="EY22" s="188"/>
      <c r="EZ22" s="188"/>
      <c r="FA22" s="188"/>
      <c r="FB22" s="188"/>
      <c r="FC22" s="188"/>
      <c r="FD22" s="188"/>
      <c r="FE22" s="188"/>
      <c r="FF22" s="188"/>
      <c r="FG22" s="188"/>
      <c r="FH22" s="188"/>
      <c r="FI22" s="188"/>
      <c r="FJ22" s="188"/>
      <c r="FK22" s="188"/>
      <c r="FL22" s="188"/>
      <c r="FM22" s="188"/>
      <c r="FN22" s="188"/>
      <c r="FO22" s="188"/>
      <c r="FP22" s="188"/>
      <c r="FQ22" s="188"/>
      <c r="FR22" s="188"/>
      <c r="FS22" s="188"/>
      <c r="FT22" s="188"/>
      <c r="FU22" s="188"/>
      <c r="FV22" s="188"/>
      <c r="FW22" s="188"/>
      <c r="FX22" s="188"/>
      <c r="FY22" s="188"/>
      <c r="FZ22" s="188"/>
      <c r="GA22" s="188"/>
      <c r="GB22" s="188"/>
      <c r="GC22" s="188"/>
      <c r="GD22" s="188"/>
      <c r="GE22" s="188"/>
      <c r="GF22" s="188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8"/>
      <c r="HI22" s="188"/>
      <c r="HJ22" s="188"/>
      <c r="HK22" s="188"/>
      <c r="HL22" s="188"/>
      <c r="HM22" s="188"/>
      <c r="HN22" s="188"/>
      <c r="HO22" s="188"/>
      <c r="HP22" s="188"/>
    </row>
    <row r="23" spans="2:224" s="25" customFormat="1"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/>
      <c r="DK23" s="188"/>
      <c r="DL23" s="188"/>
      <c r="DM23" s="188"/>
      <c r="DN23" s="188"/>
      <c r="DO23" s="188"/>
      <c r="DP23" s="188"/>
      <c r="DQ23" s="188"/>
      <c r="DR23" s="188"/>
      <c r="DS23" s="188"/>
      <c r="DT23" s="188"/>
      <c r="DU23" s="188"/>
      <c r="DV23" s="188"/>
      <c r="DW23" s="188"/>
      <c r="DX23" s="188"/>
      <c r="DY23" s="188"/>
      <c r="DZ23" s="188"/>
      <c r="EA23" s="188"/>
      <c r="EB23" s="188"/>
      <c r="EC23" s="188"/>
      <c r="ED23" s="188"/>
      <c r="EE23" s="188"/>
      <c r="EF23" s="188"/>
      <c r="EG23" s="188"/>
      <c r="EH23" s="188"/>
      <c r="EI23" s="188"/>
      <c r="EJ23" s="188"/>
      <c r="EK23" s="188"/>
      <c r="EL23" s="188"/>
      <c r="EM23" s="188"/>
      <c r="EN23" s="188"/>
      <c r="EO23" s="188"/>
      <c r="EP23" s="188"/>
      <c r="EQ23" s="188"/>
      <c r="ER23" s="188"/>
      <c r="ES23" s="188"/>
      <c r="ET23" s="188"/>
      <c r="EU23" s="188"/>
      <c r="EV23" s="188"/>
      <c r="EW23" s="188"/>
      <c r="EX23" s="188"/>
      <c r="EY23" s="188"/>
      <c r="EZ23" s="188"/>
      <c r="FA23" s="188"/>
      <c r="FB23" s="188"/>
      <c r="FC23" s="188"/>
      <c r="FD23" s="188"/>
      <c r="FE23" s="188"/>
      <c r="FF23" s="188"/>
      <c r="FG23" s="188"/>
      <c r="FH23" s="188"/>
      <c r="FI23" s="188"/>
      <c r="FJ23" s="188"/>
      <c r="FK23" s="188"/>
      <c r="FL23" s="188"/>
      <c r="FM23" s="188"/>
      <c r="FN23" s="188"/>
      <c r="FO23" s="188"/>
      <c r="FP23" s="188"/>
      <c r="FQ23" s="188"/>
      <c r="FR23" s="188"/>
      <c r="FS23" s="188"/>
      <c r="FT23" s="188"/>
      <c r="FU23" s="188"/>
      <c r="FV23" s="188"/>
      <c r="FW23" s="188"/>
      <c r="FX23" s="188"/>
      <c r="FY23" s="188"/>
      <c r="FZ23" s="188"/>
      <c r="GA23" s="188"/>
      <c r="GB23" s="188"/>
      <c r="GC23" s="188"/>
      <c r="GD23" s="188"/>
      <c r="GE23" s="188"/>
      <c r="GF23" s="188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8"/>
      <c r="HI23" s="188"/>
      <c r="HJ23" s="188"/>
      <c r="HK23" s="188"/>
      <c r="HL23" s="188"/>
      <c r="HM23" s="188"/>
      <c r="HN23" s="188"/>
      <c r="HO23" s="188"/>
      <c r="HP23" s="188"/>
    </row>
    <row r="24" spans="2:224" s="25" customFormat="1">
      <c r="B24" s="28"/>
      <c r="C24" s="28"/>
      <c r="D24" s="28"/>
      <c r="E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188"/>
      <c r="DA24" s="188"/>
      <c r="DB24" s="188"/>
      <c r="DC24" s="188"/>
      <c r="DD24" s="188"/>
      <c r="DE24" s="188"/>
      <c r="DF24" s="188"/>
      <c r="DG24" s="188"/>
      <c r="DH24" s="188"/>
      <c r="DI24" s="188"/>
      <c r="DJ24" s="188"/>
      <c r="DK24" s="188"/>
      <c r="DL24" s="188"/>
      <c r="DM24" s="188"/>
      <c r="DN24" s="188"/>
      <c r="DO24" s="188"/>
      <c r="DP24" s="188"/>
      <c r="DQ24" s="188"/>
      <c r="DR24" s="188"/>
      <c r="DS24" s="188"/>
      <c r="DT24" s="188"/>
      <c r="DU24" s="188"/>
      <c r="DV24" s="188"/>
      <c r="DW24" s="188"/>
      <c r="DX24" s="188"/>
      <c r="DY24" s="188"/>
      <c r="DZ24" s="188"/>
      <c r="EA24" s="188"/>
      <c r="EB24" s="188"/>
      <c r="EC24" s="188"/>
      <c r="ED24" s="188"/>
      <c r="EE24" s="188"/>
      <c r="EF24" s="188"/>
      <c r="EG24" s="188"/>
      <c r="EH24" s="188"/>
      <c r="EI24" s="188"/>
      <c r="EJ24" s="188"/>
      <c r="EK24" s="188"/>
      <c r="EL24" s="188"/>
      <c r="EM24" s="188"/>
      <c r="EN24" s="188"/>
      <c r="EO24" s="188"/>
      <c r="EP24" s="188"/>
      <c r="EQ24" s="188"/>
      <c r="ER24" s="188"/>
      <c r="ES24" s="188"/>
      <c r="ET24" s="188"/>
      <c r="EU24" s="188"/>
      <c r="EV24" s="188"/>
      <c r="EW24" s="188"/>
      <c r="EX24" s="188"/>
      <c r="EY24" s="188"/>
      <c r="EZ24" s="188"/>
      <c r="FA24" s="188"/>
      <c r="FB24" s="188"/>
      <c r="FC24" s="188"/>
      <c r="FD24" s="188"/>
      <c r="FE24" s="188"/>
      <c r="FF24" s="188"/>
      <c r="FG24" s="188"/>
      <c r="FH24" s="188"/>
      <c r="FI24" s="188"/>
      <c r="FJ24" s="188"/>
      <c r="FK24" s="188"/>
      <c r="FL24" s="188"/>
      <c r="FM24" s="188"/>
      <c r="FN24" s="188"/>
      <c r="FO24" s="188"/>
      <c r="FP24" s="188"/>
      <c r="FQ24" s="188"/>
      <c r="FR24" s="188"/>
      <c r="FS24" s="188"/>
      <c r="FT24" s="188"/>
      <c r="FU24" s="188"/>
      <c r="FV24" s="188"/>
      <c r="FW24" s="188"/>
      <c r="FX24" s="188"/>
      <c r="FY24" s="188"/>
      <c r="FZ24" s="188"/>
      <c r="GA24" s="188"/>
      <c r="GB24" s="188"/>
      <c r="GC24" s="188"/>
      <c r="GD24" s="188"/>
      <c r="GE24" s="188"/>
      <c r="GF24" s="188"/>
      <c r="GG24" s="188"/>
      <c r="GH24" s="188"/>
      <c r="GI24" s="188"/>
      <c r="GJ24" s="188"/>
      <c r="GK24" s="188"/>
      <c r="GL24" s="188"/>
      <c r="GM24" s="188"/>
      <c r="GN24" s="188"/>
      <c r="GO24" s="188"/>
      <c r="GP24" s="188"/>
      <c r="GQ24" s="188"/>
      <c r="GR24" s="188"/>
      <c r="GS24" s="188"/>
      <c r="GT24" s="188"/>
      <c r="GU24" s="188"/>
      <c r="GV24" s="188"/>
      <c r="GW24" s="188"/>
      <c r="GX24" s="188"/>
      <c r="GY24" s="188"/>
      <c r="GZ24" s="188"/>
      <c r="HA24" s="188"/>
      <c r="HB24" s="188"/>
      <c r="HC24" s="188"/>
      <c r="HD24" s="188"/>
      <c r="HE24" s="188"/>
      <c r="HF24" s="188"/>
      <c r="HG24" s="188"/>
      <c r="HH24" s="188"/>
      <c r="HI24" s="188"/>
      <c r="HJ24" s="188"/>
      <c r="HK24" s="188"/>
      <c r="HL24" s="188"/>
      <c r="HM24" s="188"/>
      <c r="HN24" s="188"/>
      <c r="HO24" s="188"/>
      <c r="HP24" s="188"/>
    </row>
    <row r="25" spans="2:224" s="25" customForma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188"/>
      <c r="DA25" s="188"/>
      <c r="DB25" s="188"/>
      <c r="DC25" s="188"/>
      <c r="DD25" s="188"/>
      <c r="DE25" s="188"/>
      <c r="DF25" s="188"/>
      <c r="DG25" s="188"/>
      <c r="DH25" s="188"/>
      <c r="DI25" s="188"/>
      <c r="DJ25" s="188"/>
      <c r="DK25" s="188"/>
      <c r="DL25" s="188"/>
      <c r="DM25" s="188"/>
      <c r="DN25" s="188"/>
      <c r="DO25" s="188"/>
      <c r="DP25" s="188"/>
      <c r="DQ25" s="188"/>
      <c r="DR25" s="188"/>
      <c r="DS25" s="188"/>
      <c r="DT25" s="188"/>
      <c r="DU25" s="188"/>
      <c r="DV25" s="188"/>
      <c r="DW25" s="188"/>
      <c r="DX25" s="188"/>
      <c r="DY25" s="188"/>
      <c r="DZ25" s="188"/>
      <c r="EA25" s="188"/>
      <c r="EB25" s="188"/>
      <c r="EC25" s="188"/>
      <c r="ED25" s="188"/>
      <c r="EE25" s="188"/>
      <c r="EF25" s="188"/>
      <c r="EG25" s="188"/>
      <c r="EH25" s="188"/>
      <c r="EI25" s="188"/>
      <c r="EJ25" s="188"/>
      <c r="EK25" s="188"/>
      <c r="EL25" s="188"/>
      <c r="EM25" s="188"/>
      <c r="EN25" s="188"/>
      <c r="EO25" s="188"/>
      <c r="EP25" s="188"/>
      <c r="EQ25" s="188"/>
      <c r="ER25" s="188"/>
      <c r="ES25" s="188"/>
      <c r="ET25" s="188"/>
      <c r="EU25" s="188"/>
      <c r="EV25" s="188"/>
      <c r="EW25" s="188"/>
      <c r="EX25" s="188"/>
      <c r="EY25" s="188"/>
      <c r="EZ25" s="188"/>
      <c r="FA25" s="188"/>
      <c r="FB25" s="188"/>
      <c r="FC25" s="188"/>
      <c r="FD25" s="188"/>
      <c r="FE25" s="188"/>
      <c r="FF25" s="188"/>
      <c r="FG25" s="188"/>
      <c r="FH25" s="188"/>
      <c r="FI25" s="188"/>
      <c r="FJ25" s="188"/>
      <c r="FK25" s="188"/>
      <c r="FL25" s="188"/>
      <c r="FM25" s="188"/>
      <c r="FN25" s="188"/>
      <c r="FO25" s="188"/>
      <c r="FP25" s="188"/>
      <c r="FQ25" s="188"/>
      <c r="FR25" s="188"/>
      <c r="FS25" s="188"/>
      <c r="FT25" s="188"/>
      <c r="FU25" s="188"/>
      <c r="FV25" s="188"/>
      <c r="FW25" s="188"/>
      <c r="FX25" s="188"/>
      <c r="FY25" s="188"/>
      <c r="FZ25" s="188"/>
      <c r="GA25" s="188"/>
      <c r="GB25" s="188"/>
      <c r="GC25" s="188"/>
      <c r="GD25" s="188"/>
      <c r="GE25" s="188"/>
      <c r="GF25" s="188"/>
      <c r="GG25" s="188"/>
      <c r="GH25" s="188"/>
      <c r="GI25" s="188"/>
      <c r="GJ25" s="188"/>
      <c r="GK25" s="188"/>
      <c r="GL25" s="188"/>
      <c r="GM25" s="188"/>
      <c r="GN25" s="188"/>
      <c r="GO25" s="188"/>
      <c r="GP25" s="188"/>
      <c r="GQ25" s="188"/>
      <c r="GR25" s="188"/>
      <c r="GS25" s="188"/>
      <c r="GT25" s="188"/>
      <c r="GU25" s="188"/>
      <c r="GV25" s="188"/>
      <c r="GW25" s="188"/>
      <c r="GX25" s="188"/>
      <c r="GY25" s="188"/>
      <c r="GZ25" s="188"/>
      <c r="HA25" s="188"/>
      <c r="HB25" s="188"/>
      <c r="HC25" s="188"/>
      <c r="HD25" s="188"/>
      <c r="HE25" s="188"/>
      <c r="HF25" s="188"/>
      <c r="HG25" s="188"/>
      <c r="HH25" s="188"/>
      <c r="HI25" s="188"/>
      <c r="HJ25" s="188"/>
      <c r="HK25" s="188"/>
      <c r="HL25" s="188"/>
      <c r="HM25" s="188"/>
      <c r="HN25" s="188"/>
      <c r="HO25" s="188"/>
      <c r="HP25" s="188"/>
    </row>
    <row r="26" spans="2:224" s="25" customFormat="1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8"/>
      <c r="DR26" s="188"/>
      <c r="DS26" s="188"/>
      <c r="DT26" s="188"/>
      <c r="DU26" s="188"/>
      <c r="DV26" s="188"/>
      <c r="DW26" s="188"/>
      <c r="DX26" s="188"/>
      <c r="DY26" s="188"/>
      <c r="DZ26" s="188"/>
      <c r="EA26" s="188"/>
      <c r="EB26" s="188"/>
      <c r="EC26" s="188"/>
      <c r="ED26" s="188"/>
      <c r="EE26" s="188"/>
      <c r="EF26" s="188"/>
      <c r="EG26" s="188"/>
      <c r="EH26" s="188"/>
      <c r="EI26" s="188"/>
      <c r="EJ26" s="188"/>
      <c r="EK26" s="188"/>
      <c r="EL26" s="188"/>
      <c r="EM26" s="188"/>
      <c r="EN26" s="188"/>
      <c r="EO26" s="188"/>
      <c r="EP26" s="188"/>
      <c r="EQ26" s="188"/>
      <c r="ER26" s="188"/>
      <c r="ES26" s="188"/>
      <c r="ET26" s="188"/>
      <c r="EU26" s="188"/>
      <c r="EV26" s="188"/>
      <c r="EW26" s="188"/>
      <c r="EX26" s="188"/>
      <c r="EY26" s="188"/>
      <c r="EZ26" s="188"/>
      <c r="FA26" s="188"/>
      <c r="FB26" s="188"/>
      <c r="FC26" s="188"/>
      <c r="FD26" s="188"/>
      <c r="FE26" s="188"/>
      <c r="FF26" s="188"/>
      <c r="FG26" s="188"/>
      <c r="FH26" s="188"/>
      <c r="FI26" s="188"/>
      <c r="FJ26" s="188"/>
      <c r="FK26" s="188"/>
      <c r="FL26" s="188"/>
      <c r="FM26" s="188"/>
      <c r="FN26" s="188"/>
      <c r="FO26" s="188"/>
      <c r="FP26" s="188"/>
      <c r="FQ26" s="188"/>
      <c r="FR26" s="188"/>
      <c r="FS26" s="188"/>
      <c r="FT26" s="188"/>
      <c r="FU26" s="188"/>
      <c r="FV26" s="188"/>
      <c r="FW26" s="188"/>
      <c r="FX26" s="188"/>
      <c r="FY26" s="188"/>
      <c r="FZ26" s="188"/>
      <c r="GA26" s="188"/>
      <c r="GB26" s="188"/>
      <c r="GC26" s="188"/>
      <c r="GD26" s="188"/>
      <c r="GE26" s="188"/>
      <c r="GF26" s="188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8"/>
      <c r="HI26" s="188"/>
      <c r="HJ26" s="188"/>
      <c r="HK26" s="188"/>
      <c r="HL26" s="188"/>
      <c r="HM26" s="188"/>
      <c r="HN26" s="188"/>
      <c r="HO26" s="188"/>
      <c r="HP26" s="188"/>
    </row>
    <row r="27" spans="2:224" s="25" customForma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/>
      <c r="DK27" s="188"/>
      <c r="DL27" s="188"/>
      <c r="DM27" s="188"/>
      <c r="DN27" s="188"/>
      <c r="DO27" s="188"/>
      <c r="DP27" s="188"/>
      <c r="DQ27" s="188"/>
      <c r="DR27" s="188"/>
      <c r="DS27" s="188"/>
      <c r="DT27" s="188"/>
      <c r="DU27" s="188"/>
      <c r="DV27" s="188"/>
      <c r="DW27" s="188"/>
      <c r="DX27" s="188"/>
      <c r="DY27" s="188"/>
      <c r="DZ27" s="188"/>
      <c r="EA27" s="188"/>
      <c r="EB27" s="188"/>
      <c r="EC27" s="188"/>
      <c r="ED27" s="188"/>
      <c r="EE27" s="188"/>
      <c r="EF27" s="188"/>
      <c r="EG27" s="188"/>
      <c r="EH27" s="188"/>
      <c r="EI27" s="188"/>
      <c r="EJ27" s="188"/>
      <c r="EK27" s="188"/>
      <c r="EL27" s="188"/>
      <c r="EM27" s="188"/>
      <c r="EN27" s="188"/>
      <c r="EO27" s="188"/>
      <c r="EP27" s="188"/>
      <c r="EQ27" s="188"/>
      <c r="ER27" s="188"/>
      <c r="ES27" s="188"/>
      <c r="ET27" s="188"/>
      <c r="EU27" s="188"/>
      <c r="EV27" s="188"/>
      <c r="EW27" s="188"/>
      <c r="EX27" s="188"/>
      <c r="EY27" s="188"/>
      <c r="EZ27" s="188"/>
      <c r="FA27" s="188"/>
      <c r="FB27" s="188"/>
      <c r="FC27" s="188"/>
      <c r="FD27" s="188"/>
      <c r="FE27" s="188"/>
      <c r="FF27" s="188"/>
      <c r="FG27" s="188"/>
      <c r="FH27" s="188"/>
      <c r="FI27" s="188"/>
      <c r="FJ27" s="188"/>
      <c r="FK27" s="188"/>
      <c r="FL27" s="188"/>
      <c r="FM27" s="188"/>
      <c r="FN27" s="188"/>
      <c r="FO27" s="188"/>
      <c r="FP27" s="188"/>
      <c r="FQ27" s="188"/>
      <c r="FR27" s="188"/>
      <c r="FS27" s="188"/>
      <c r="FT27" s="188"/>
      <c r="FU27" s="188"/>
      <c r="FV27" s="188"/>
      <c r="FW27" s="188"/>
      <c r="FX27" s="188"/>
      <c r="FY27" s="188"/>
      <c r="FZ27" s="188"/>
      <c r="GA27" s="188"/>
      <c r="GB27" s="188"/>
      <c r="GC27" s="188"/>
      <c r="GD27" s="188"/>
      <c r="GE27" s="188"/>
      <c r="GF27" s="188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8"/>
      <c r="HI27" s="188"/>
      <c r="HJ27" s="188"/>
      <c r="HK27" s="188"/>
      <c r="HL27" s="188"/>
      <c r="HM27" s="188"/>
      <c r="HN27" s="188"/>
      <c r="HO27" s="188"/>
      <c r="HP27" s="188"/>
    </row>
    <row r="28" spans="2:224" s="25" customFormat="1"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8"/>
      <c r="DV28" s="188"/>
      <c r="DW28" s="188"/>
      <c r="DX28" s="188"/>
      <c r="DY28" s="188"/>
      <c r="DZ28" s="188"/>
      <c r="EA28" s="188"/>
      <c r="EB28" s="188"/>
      <c r="EC28" s="188"/>
      <c r="ED28" s="188"/>
      <c r="EE28" s="188"/>
      <c r="EF28" s="188"/>
      <c r="EG28" s="188"/>
      <c r="EH28" s="188"/>
      <c r="EI28" s="188"/>
      <c r="EJ28" s="188"/>
      <c r="EK28" s="188"/>
      <c r="EL28" s="188"/>
      <c r="EM28" s="188"/>
      <c r="EN28" s="188"/>
      <c r="EO28" s="188"/>
      <c r="EP28" s="188"/>
      <c r="EQ28" s="188"/>
      <c r="ER28" s="188"/>
      <c r="ES28" s="188"/>
      <c r="ET28" s="188"/>
      <c r="EU28" s="188"/>
      <c r="EV28" s="188"/>
      <c r="EW28" s="188"/>
      <c r="EX28" s="188"/>
      <c r="EY28" s="188"/>
      <c r="EZ28" s="188"/>
      <c r="FA28" s="188"/>
      <c r="FB28" s="188"/>
      <c r="FC28" s="188"/>
      <c r="FD28" s="188"/>
      <c r="FE28" s="188"/>
      <c r="FF28" s="188"/>
      <c r="FG28" s="188"/>
      <c r="FH28" s="188"/>
      <c r="FI28" s="188"/>
      <c r="FJ28" s="188"/>
      <c r="FK28" s="188"/>
      <c r="FL28" s="188"/>
      <c r="FM28" s="188"/>
      <c r="FN28" s="188"/>
      <c r="FO28" s="188"/>
      <c r="FP28" s="188"/>
      <c r="FQ28" s="188"/>
      <c r="FR28" s="188"/>
      <c r="FS28" s="188"/>
      <c r="FT28" s="188"/>
      <c r="FU28" s="188"/>
      <c r="FV28" s="188"/>
      <c r="FW28" s="188"/>
      <c r="FX28" s="188"/>
      <c r="FY28" s="188"/>
      <c r="FZ28" s="188"/>
      <c r="GA28" s="188"/>
      <c r="GB28" s="188"/>
      <c r="GC28" s="188"/>
      <c r="GD28" s="188"/>
      <c r="GE28" s="188"/>
      <c r="GF28" s="188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8"/>
      <c r="HI28" s="188"/>
      <c r="HJ28" s="188"/>
      <c r="HK28" s="188"/>
      <c r="HL28" s="188"/>
      <c r="HM28" s="188"/>
      <c r="HN28" s="188"/>
      <c r="HO28" s="188"/>
      <c r="HP28" s="188"/>
    </row>
    <row r="29" spans="2:224" s="25" customFormat="1"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8"/>
      <c r="DW29" s="188"/>
      <c r="DX29" s="188"/>
      <c r="DY29" s="188"/>
      <c r="DZ29" s="188"/>
      <c r="EA29" s="188"/>
      <c r="EB29" s="188"/>
      <c r="EC29" s="188"/>
      <c r="ED29" s="188"/>
      <c r="EE29" s="188"/>
      <c r="EF29" s="188"/>
      <c r="EG29" s="188"/>
      <c r="EH29" s="188"/>
      <c r="EI29" s="188"/>
      <c r="EJ29" s="188"/>
      <c r="EK29" s="188"/>
      <c r="EL29" s="188"/>
      <c r="EM29" s="188"/>
      <c r="EN29" s="188"/>
      <c r="EO29" s="188"/>
      <c r="EP29" s="188"/>
      <c r="EQ29" s="188"/>
      <c r="ER29" s="188"/>
      <c r="ES29" s="188"/>
      <c r="ET29" s="188"/>
      <c r="EU29" s="188"/>
      <c r="EV29" s="188"/>
      <c r="EW29" s="188"/>
      <c r="EX29" s="188"/>
      <c r="EY29" s="188"/>
      <c r="EZ29" s="188"/>
      <c r="FA29" s="188"/>
      <c r="FB29" s="188"/>
      <c r="FC29" s="188"/>
      <c r="FD29" s="188"/>
      <c r="FE29" s="188"/>
      <c r="FF29" s="188"/>
      <c r="FG29" s="188"/>
      <c r="FH29" s="188"/>
      <c r="FI29" s="188"/>
      <c r="FJ29" s="188"/>
      <c r="FK29" s="188"/>
      <c r="FL29" s="188"/>
      <c r="FM29" s="188"/>
      <c r="FN29" s="188"/>
      <c r="FO29" s="188"/>
      <c r="FP29" s="188"/>
      <c r="FQ29" s="188"/>
      <c r="FR29" s="188"/>
      <c r="FS29" s="188"/>
      <c r="FT29" s="188"/>
      <c r="FU29" s="188"/>
      <c r="FV29" s="188"/>
      <c r="FW29" s="188"/>
      <c r="FX29" s="188"/>
      <c r="FY29" s="188"/>
      <c r="FZ29" s="188"/>
      <c r="GA29" s="188"/>
      <c r="GB29" s="188"/>
      <c r="GC29" s="188"/>
      <c r="GD29" s="188"/>
      <c r="GE29" s="188"/>
      <c r="GF29" s="188"/>
      <c r="GG29" s="188"/>
      <c r="GH29" s="188"/>
      <c r="GI29" s="188"/>
      <c r="GJ29" s="188"/>
      <c r="GK29" s="188"/>
      <c r="GL29" s="188"/>
      <c r="GM29" s="188"/>
      <c r="GN29" s="188"/>
      <c r="GO29" s="188"/>
      <c r="GP29" s="188"/>
      <c r="GQ29" s="188"/>
      <c r="GR29" s="188"/>
      <c r="GS29" s="188"/>
      <c r="GT29" s="188"/>
      <c r="GU29" s="188"/>
      <c r="GV29" s="188"/>
      <c r="GW29" s="188"/>
      <c r="GX29" s="188"/>
      <c r="GY29" s="188"/>
      <c r="GZ29" s="188"/>
      <c r="HA29" s="188"/>
      <c r="HB29" s="188"/>
      <c r="HC29" s="188"/>
      <c r="HD29" s="188"/>
      <c r="HE29" s="188"/>
      <c r="HF29" s="188"/>
      <c r="HG29" s="188"/>
      <c r="HH29" s="188"/>
      <c r="HI29" s="188"/>
      <c r="HJ29" s="188"/>
      <c r="HK29" s="188"/>
      <c r="HL29" s="188"/>
      <c r="HM29" s="188"/>
      <c r="HN29" s="188"/>
      <c r="HO29" s="188"/>
      <c r="HP29" s="188"/>
    </row>
    <row r="30" spans="2:224" s="25" customFormat="1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/>
      <c r="DK30" s="188"/>
      <c r="DL30" s="188"/>
      <c r="DM30" s="188"/>
      <c r="DN30" s="188"/>
      <c r="DO30" s="188"/>
      <c r="DP30" s="188"/>
      <c r="DQ30" s="188"/>
      <c r="DR30" s="188"/>
      <c r="DS30" s="188"/>
      <c r="DT30" s="188"/>
      <c r="DU30" s="188"/>
      <c r="DV30" s="188"/>
      <c r="DW30" s="188"/>
      <c r="DX30" s="188"/>
      <c r="DY30" s="188"/>
      <c r="DZ30" s="188"/>
      <c r="EA30" s="188"/>
      <c r="EB30" s="188"/>
      <c r="EC30" s="188"/>
      <c r="ED30" s="188"/>
      <c r="EE30" s="188"/>
      <c r="EF30" s="188"/>
      <c r="EG30" s="188"/>
      <c r="EH30" s="188"/>
      <c r="EI30" s="188"/>
      <c r="EJ30" s="188"/>
      <c r="EK30" s="188"/>
      <c r="EL30" s="188"/>
      <c r="EM30" s="188"/>
      <c r="EN30" s="188"/>
      <c r="EO30" s="188"/>
      <c r="EP30" s="188"/>
      <c r="EQ30" s="188"/>
      <c r="ER30" s="188"/>
      <c r="ES30" s="188"/>
      <c r="ET30" s="188"/>
      <c r="EU30" s="188"/>
      <c r="EV30" s="188"/>
      <c r="EW30" s="188"/>
      <c r="EX30" s="188"/>
      <c r="EY30" s="188"/>
      <c r="EZ30" s="188"/>
      <c r="FA30" s="188"/>
      <c r="FB30" s="188"/>
      <c r="FC30" s="188"/>
      <c r="FD30" s="188"/>
      <c r="FE30" s="188"/>
      <c r="FF30" s="188"/>
      <c r="FG30" s="188"/>
      <c r="FH30" s="188"/>
      <c r="FI30" s="188"/>
      <c r="FJ30" s="188"/>
      <c r="FK30" s="188"/>
      <c r="FL30" s="188"/>
      <c r="FM30" s="188"/>
      <c r="FN30" s="188"/>
      <c r="FO30" s="188"/>
      <c r="FP30" s="188"/>
      <c r="FQ30" s="188"/>
      <c r="FR30" s="188"/>
      <c r="FS30" s="188"/>
      <c r="FT30" s="188"/>
      <c r="FU30" s="188"/>
      <c r="FV30" s="188"/>
      <c r="FW30" s="188"/>
      <c r="FX30" s="188"/>
      <c r="FY30" s="188"/>
      <c r="FZ30" s="188"/>
      <c r="GA30" s="188"/>
      <c r="GB30" s="188"/>
      <c r="GC30" s="188"/>
      <c r="GD30" s="188"/>
      <c r="GE30" s="188"/>
      <c r="GF30" s="188"/>
      <c r="GG30" s="188"/>
      <c r="GH30" s="188"/>
      <c r="GI30" s="188"/>
      <c r="GJ30" s="188"/>
      <c r="GK30" s="188"/>
      <c r="GL30" s="188"/>
      <c r="GM30" s="188"/>
      <c r="GN30" s="188"/>
      <c r="GO30" s="188"/>
      <c r="GP30" s="188"/>
      <c r="GQ30" s="188"/>
      <c r="GR30" s="188"/>
      <c r="GS30" s="188"/>
      <c r="GT30" s="188"/>
      <c r="GU30" s="188"/>
      <c r="GV30" s="188"/>
      <c r="GW30" s="188"/>
      <c r="GX30" s="188"/>
      <c r="GY30" s="188"/>
      <c r="GZ30" s="188"/>
      <c r="HA30" s="188"/>
      <c r="HB30" s="188"/>
      <c r="HC30" s="188"/>
      <c r="HD30" s="188"/>
      <c r="HE30" s="188"/>
      <c r="HF30" s="188"/>
      <c r="HG30" s="188"/>
      <c r="HH30" s="188"/>
      <c r="HI30" s="188"/>
      <c r="HJ30" s="188"/>
      <c r="HK30" s="188"/>
      <c r="HL30" s="188"/>
      <c r="HM30" s="188"/>
      <c r="HN30" s="188"/>
      <c r="HO30" s="188"/>
      <c r="HP30" s="188"/>
    </row>
    <row r="31" spans="2:224" s="25" customForma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88"/>
      <c r="EI31" s="188"/>
      <c r="EJ31" s="188"/>
      <c r="EK31" s="188"/>
      <c r="EL31" s="188"/>
      <c r="EM31" s="188"/>
      <c r="EN31" s="188"/>
      <c r="EO31" s="188"/>
      <c r="EP31" s="188"/>
      <c r="EQ31" s="188"/>
      <c r="ER31" s="188"/>
      <c r="ES31" s="188"/>
      <c r="ET31" s="188"/>
      <c r="EU31" s="188"/>
      <c r="EV31" s="188"/>
      <c r="EW31" s="188"/>
      <c r="EX31" s="188"/>
      <c r="EY31" s="188"/>
      <c r="EZ31" s="188"/>
      <c r="FA31" s="188"/>
      <c r="FB31" s="188"/>
      <c r="FC31" s="188"/>
      <c r="FD31" s="188"/>
      <c r="FE31" s="188"/>
      <c r="FF31" s="188"/>
      <c r="FG31" s="188"/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88"/>
      <c r="GE31" s="188"/>
      <c r="GF31" s="188"/>
      <c r="GG31" s="188"/>
      <c r="GH31" s="188"/>
      <c r="GI31" s="188"/>
      <c r="GJ31" s="188"/>
      <c r="GK31" s="188"/>
      <c r="GL31" s="188"/>
      <c r="GM31" s="188"/>
      <c r="GN31" s="188"/>
      <c r="GO31" s="188"/>
      <c r="GP31" s="188"/>
      <c r="GQ31" s="188"/>
      <c r="GR31" s="188"/>
      <c r="GS31" s="188"/>
      <c r="GT31" s="188"/>
      <c r="GU31" s="188"/>
      <c r="GV31" s="188"/>
      <c r="GW31" s="188"/>
      <c r="GX31" s="188"/>
      <c r="GY31" s="188"/>
      <c r="GZ31" s="188"/>
      <c r="HA31" s="188"/>
      <c r="HB31" s="188"/>
      <c r="HC31" s="188"/>
      <c r="HD31" s="188"/>
      <c r="HE31" s="188"/>
      <c r="HF31" s="188"/>
      <c r="HG31" s="188"/>
      <c r="HH31" s="188"/>
      <c r="HI31" s="188"/>
      <c r="HJ31" s="188"/>
      <c r="HK31" s="188"/>
      <c r="HL31" s="188"/>
      <c r="HM31" s="188"/>
      <c r="HN31" s="188"/>
      <c r="HO31" s="188"/>
      <c r="HP31" s="188"/>
    </row>
    <row r="32" spans="2:224" s="25" customForma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CZ32" s="188"/>
      <c r="DA32" s="188"/>
      <c r="DB32" s="188"/>
      <c r="DC32" s="188"/>
      <c r="DD32" s="188"/>
      <c r="DE32" s="188"/>
      <c r="DF32" s="188"/>
      <c r="DG32" s="18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8"/>
      <c r="DR32" s="188"/>
      <c r="DS32" s="188"/>
      <c r="DT32" s="188"/>
      <c r="DU32" s="188"/>
      <c r="DV32" s="188"/>
      <c r="DW32" s="188"/>
      <c r="DX32" s="188"/>
      <c r="DY32" s="188"/>
      <c r="DZ32" s="188"/>
      <c r="EA32" s="188"/>
      <c r="EB32" s="188"/>
      <c r="EC32" s="188"/>
      <c r="ED32" s="188"/>
      <c r="EE32" s="188"/>
      <c r="EF32" s="188"/>
      <c r="EG32" s="188"/>
      <c r="EH32" s="188"/>
      <c r="EI32" s="188"/>
      <c r="EJ32" s="188"/>
      <c r="EK32" s="188"/>
      <c r="EL32" s="188"/>
      <c r="EM32" s="188"/>
      <c r="EN32" s="188"/>
      <c r="EO32" s="188"/>
      <c r="EP32" s="188"/>
      <c r="EQ32" s="188"/>
      <c r="ER32" s="188"/>
      <c r="ES32" s="188"/>
      <c r="ET32" s="188"/>
      <c r="EU32" s="188"/>
      <c r="EV32" s="188"/>
      <c r="EW32" s="188"/>
      <c r="EX32" s="188"/>
      <c r="EY32" s="188"/>
      <c r="EZ32" s="188"/>
      <c r="FA32" s="188"/>
      <c r="FB32" s="188"/>
      <c r="FC32" s="188"/>
      <c r="FD32" s="188"/>
      <c r="FE32" s="188"/>
      <c r="FF32" s="188"/>
      <c r="FG32" s="188"/>
      <c r="FH32" s="188"/>
      <c r="FI32" s="188"/>
      <c r="FJ32" s="188"/>
      <c r="FK32" s="188"/>
      <c r="FL32" s="188"/>
      <c r="FM32" s="188"/>
      <c r="FN32" s="188"/>
      <c r="FO32" s="188"/>
      <c r="FP32" s="188"/>
      <c r="FQ32" s="188"/>
      <c r="FR32" s="188"/>
      <c r="FS32" s="188"/>
      <c r="FT32" s="188"/>
      <c r="FU32" s="188"/>
      <c r="FV32" s="188"/>
      <c r="FW32" s="188"/>
      <c r="FX32" s="188"/>
      <c r="FY32" s="188"/>
      <c r="FZ32" s="188"/>
      <c r="GA32" s="188"/>
      <c r="GB32" s="188"/>
      <c r="GC32" s="188"/>
      <c r="GD32" s="188"/>
      <c r="GE32" s="188"/>
      <c r="GF32" s="188"/>
      <c r="GG32" s="188"/>
      <c r="GH32" s="188"/>
      <c r="GI32" s="188"/>
      <c r="GJ32" s="188"/>
      <c r="GK32" s="188"/>
      <c r="GL32" s="188"/>
      <c r="GM32" s="188"/>
      <c r="GN32" s="188"/>
      <c r="GO32" s="188"/>
      <c r="GP32" s="188"/>
      <c r="GQ32" s="188"/>
      <c r="GR32" s="188"/>
      <c r="GS32" s="188"/>
      <c r="GT32" s="188"/>
      <c r="GU32" s="188"/>
      <c r="GV32" s="188"/>
      <c r="GW32" s="188"/>
      <c r="GX32" s="188"/>
      <c r="GY32" s="188"/>
      <c r="GZ32" s="188"/>
      <c r="HA32" s="188"/>
      <c r="HB32" s="188"/>
      <c r="HC32" s="188"/>
      <c r="HD32" s="188"/>
      <c r="HE32" s="188"/>
      <c r="HF32" s="188"/>
      <c r="HG32" s="188"/>
      <c r="HH32" s="188"/>
      <c r="HI32" s="188"/>
      <c r="HJ32" s="188"/>
      <c r="HK32" s="188"/>
      <c r="HL32" s="188"/>
      <c r="HM32" s="188"/>
      <c r="HN32" s="188"/>
      <c r="HO32" s="188"/>
      <c r="HP32" s="188"/>
    </row>
    <row r="33" spans="2:224" s="25" customForma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8"/>
      <c r="DV33" s="188"/>
      <c r="DW33" s="188"/>
      <c r="DX33" s="188"/>
      <c r="DY33" s="188"/>
      <c r="DZ33" s="188"/>
      <c r="EA33" s="188"/>
      <c r="EB33" s="188"/>
      <c r="EC33" s="188"/>
      <c r="ED33" s="188"/>
      <c r="EE33" s="188"/>
      <c r="EF33" s="188"/>
      <c r="EG33" s="188"/>
      <c r="EH33" s="188"/>
      <c r="EI33" s="188"/>
      <c r="EJ33" s="188"/>
      <c r="EK33" s="188"/>
      <c r="EL33" s="188"/>
      <c r="EM33" s="188"/>
      <c r="EN33" s="188"/>
      <c r="EO33" s="188"/>
      <c r="EP33" s="188"/>
      <c r="EQ33" s="188"/>
      <c r="ER33" s="188"/>
      <c r="ES33" s="188"/>
      <c r="ET33" s="188"/>
      <c r="EU33" s="188"/>
      <c r="EV33" s="188"/>
      <c r="EW33" s="188"/>
      <c r="EX33" s="188"/>
      <c r="EY33" s="188"/>
      <c r="EZ33" s="188"/>
      <c r="FA33" s="188"/>
      <c r="FB33" s="188"/>
      <c r="FC33" s="188"/>
      <c r="FD33" s="188"/>
      <c r="FE33" s="188"/>
      <c r="FF33" s="188"/>
      <c r="FG33" s="188"/>
      <c r="FH33" s="188"/>
      <c r="FI33" s="188"/>
      <c r="FJ33" s="188"/>
      <c r="FK33" s="188"/>
      <c r="FL33" s="188"/>
      <c r="FM33" s="188"/>
      <c r="FN33" s="188"/>
      <c r="FO33" s="188"/>
      <c r="FP33" s="188"/>
      <c r="FQ33" s="188"/>
      <c r="FR33" s="188"/>
      <c r="FS33" s="188"/>
      <c r="FT33" s="188"/>
      <c r="FU33" s="188"/>
      <c r="FV33" s="188"/>
      <c r="FW33" s="188"/>
      <c r="FX33" s="188"/>
      <c r="FY33" s="188"/>
      <c r="FZ33" s="188"/>
      <c r="GA33" s="188"/>
      <c r="GB33" s="188"/>
      <c r="GC33" s="188"/>
      <c r="GD33" s="188"/>
      <c r="GE33" s="188"/>
      <c r="GF33" s="188"/>
      <c r="GG33" s="188"/>
      <c r="GH33" s="188"/>
      <c r="GI33" s="188"/>
      <c r="GJ33" s="188"/>
      <c r="GK33" s="188"/>
      <c r="GL33" s="188"/>
      <c r="GM33" s="188"/>
      <c r="GN33" s="188"/>
      <c r="GO33" s="188"/>
      <c r="GP33" s="188"/>
      <c r="GQ33" s="188"/>
      <c r="GR33" s="188"/>
      <c r="GS33" s="188"/>
      <c r="GT33" s="188"/>
      <c r="GU33" s="188"/>
      <c r="GV33" s="188"/>
      <c r="GW33" s="188"/>
      <c r="GX33" s="188"/>
      <c r="GY33" s="188"/>
      <c r="GZ33" s="188"/>
      <c r="HA33" s="188"/>
      <c r="HB33" s="188"/>
      <c r="HC33" s="188"/>
      <c r="HD33" s="188"/>
      <c r="HE33" s="188"/>
      <c r="HF33" s="188"/>
      <c r="HG33" s="188"/>
      <c r="HH33" s="188"/>
      <c r="HI33" s="188"/>
      <c r="HJ33" s="188"/>
      <c r="HK33" s="188"/>
      <c r="HL33" s="188"/>
      <c r="HM33" s="188"/>
      <c r="HN33" s="188"/>
      <c r="HO33" s="188"/>
      <c r="HP33" s="188"/>
    </row>
    <row r="34" spans="2:224" s="25" customFormat="1">
      <c r="CZ34" s="188"/>
      <c r="DA34" s="188"/>
      <c r="DB34" s="188"/>
      <c r="DC34" s="188"/>
      <c r="DD34" s="188"/>
      <c r="DE34" s="188"/>
      <c r="DF34" s="188"/>
      <c r="DG34" s="188"/>
      <c r="DH34" s="188"/>
      <c r="DI34" s="188"/>
      <c r="DJ34" s="188"/>
      <c r="DK34" s="188"/>
      <c r="DL34" s="188"/>
      <c r="DM34" s="188"/>
      <c r="DN34" s="188"/>
      <c r="DO34" s="188"/>
      <c r="DP34" s="188"/>
      <c r="DQ34" s="188"/>
      <c r="DR34" s="188"/>
      <c r="DS34" s="188"/>
      <c r="DT34" s="188"/>
      <c r="DU34" s="188"/>
      <c r="DV34" s="188"/>
      <c r="DW34" s="188"/>
      <c r="DX34" s="188"/>
      <c r="DY34" s="188"/>
      <c r="DZ34" s="188"/>
      <c r="EA34" s="188"/>
      <c r="EB34" s="188"/>
      <c r="EC34" s="188"/>
      <c r="ED34" s="188"/>
      <c r="EE34" s="188"/>
      <c r="EF34" s="188"/>
      <c r="EG34" s="188"/>
      <c r="EH34" s="188"/>
      <c r="EI34" s="188"/>
      <c r="EJ34" s="188"/>
      <c r="EK34" s="188"/>
      <c r="EL34" s="188"/>
      <c r="EM34" s="188"/>
      <c r="EN34" s="188"/>
      <c r="EO34" s="188"/>
      <c r="EP34" s="188"/>
      <c r="EQ34" s="188"/>
      <c r="ER34" s="188"/>
      <c r="ES34" s="188"/>
      <c r="ET34" s="188"/>
      <c r="EU34" s="188"/>
      <c r="EV34" s="188"/>
      <c r="EW34" s="188"/>
      <c r="EX34" s="188"/>
      <c r="EY34" s="188"/>
      <c r="EZ34" s="188"/>
      <c r="FA34" s="188"/>
      <c r="FB34" s="188"/>
      <c r="FC34" s="188"/>
      <c r="FD34" s="188"/>
      <c r="FE34" s="188"/>
      <c r="FF34" s="188"/>
      <c r="FG34" s="188"/>
      <c r="FH34" s="188"/>
      <c r="FI34" s="188"/>
      <c r="FJ34" s="188"/>
      <c r="FK34" s="188"/>
      <c r="FL34" s="188"/>
      <c r="FM34" s="188"/>
      <c r="FN34" s="188"/>
      <c r="FO34" s="188"/>
      <c r="FP34" s="188"/>
      <c r="FQ34" s="188"/>
      <c r="FR34" s="188"/>
      <c r="FS34" s="188"/>
      <c r="FT34" s="188"/>
      <c r="FU34" s="188"/>
      <c r="FV34" s="188"/>
      <c r="FW34" s="188"/>
      <c r="FX34" s="188"/>
      <c r="FY34" s="188"/>
      <c r="FZ34" s="188"/>
      <c r="GA34" s="188"/>
      <c r="GB34" s="188"/>
      <c r="GC34" s="188"/>
      <c r="GD34" s="188"/>
      <c r="GE34" s="188"/>
      <c r="GF34" s="188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</row>
    <row r="35" spans="2:224" s="25" customFormat="1">
      <c r="CZ35" s="188"/>
      <c r="DA35" s="188"/>
      <c r="DB35" s="188"/>
      <c r="DC35" s="188"/>
      <c r="DD35" s="188"/>
      <c r="DE35" s="188"/>
      <c r="DF35" s="188"/>
      <c r="DG35" s="188"/>
      <c r="DH35" s="188"/>
      <c r="DI35" s="188"/>
      <c r="DJ35" s="188"/>
      <c r="DK35" s="188"/>
      <c r="DL35" s="188"/>
      <c r="DM35" s="188"/>
      <c r="DN35" s="188"/>
      <c r="DO35" s="188"/>
      <c r="DP35" s="188"/>
      <c r="DQ35" s="188"/>
      <c r="DR35" s="188"/>
      <c r="DS35" s="188"/>
      <c r="DT35" s="188"/>
      <c r="DU35" s="188"/>
      <c r="DV35" s="188"/>
      <c r="DW35" s="188"/>
      <c r="DX35" s="188"/>
      <c r="DY35" s="188"/>
      <c r="DZ35" s="188"/>
      <c r="EA35" s="188"/>
      <c r="EB35" s="188"/>
      <c r="EC35" s="188"/>
      <c r="ED35" s="188"/>
      <c r="EE35" s="188"/>
      <c r="EF35" s="188"/>
      <c r="EG35" s="188"/>
      <c r="EH35" s="188"/>
      <c r="EI35" s="188"/>
      <c r="EJ35" s="188"/>
      <c r="EK35" s="188"/>
      <c r="EL35" s="188"/>
      <c r="EM35" s="188"/>
      <c r="EN35" s="188"/>
      <c r="EO35" s="188"/>
      <c r="EP35" s="188"/>
      <c r="EQ35" s="188"/>
      <c r="ER35" s="188"/>
      <c r="ES35" s="188"/>
      <c r="ET35" s="188"/>
      <c r="EU35" s="188"/>
      <c r="EV35" s="188"/>
      <c r="EW35" s="188"/>
      <c r="EX35" s="188"/>
      <c r="EY35" s="188"/>
      <c r="EZ35" s="188"/>
      <c r="FA35" s="188"/>
      <c r="FB35" s="188"/>
      <c r="FC35" s="188"/>
      <c r="FD35" s="188"/>
      <c r="FE35" s="188"/>
      <c r="FF35" s="188"/>
      <c r="FG35" s="188"/>
      <c r="FH35" s="188"/>
      <c r="FI35" s="188"/>
      <c r="FJ35" s="188"/>
      <c r="FK35" s="188"/>
      <c r="FL35" s="188"/>
      <c r="FM35" s="188"/>
      <c r="FN35" s="188"/>
      <c r="FO35" s="188"/>
      <c r="FP35" s="188"/>
      <c r="FQ35" s="188"/>
      <c r="FR35" s="188"/>
      <c r="FS35" s="188"/>
      <c r="FT35" s="188"/>
      <c r="FU35" s="188"/>
      <c r="FV35" s="188"/>
      <c r="FW35" s="188"/>
      <c r="FX35" s="188"/>
      <c r="FY35" s="188"/>
      <c r="FZ35" s="188"/>
      <c r="GA35" s="188"/>
      <c r="GB35" s="188"/>
      <c r="GC35" s="188"/>
      <c r="GD35" s="188"/>
      <c r="GE35" s="188"/>
      <c r="GF35" s="188"/>
      <c r="GG35" s="188"/>
      <c r="GH35" s="188"/>
      <c r="GI35" s="188"/>
      <c r="GJ35" s="188"/>
      <c r="GK35" s="188"/>
      <c r="GL35" s="188"/>
      <c r="GM35" s="188"/>
      <c r="GN35" s="188"/>
      <c r="GO35" s="188"/>
      <c r="GP35" s="188"/>
      <c r="GQ35" s="188"/>
      <c r="GR35" s="188"/>
      <c r="GS35" s="188"/>
      <c r="GT35" s="188"/>
      <c r="GU35" s="188"/>
      <c r="GV35" s="188"/>
      <c r="GW35" s="188"/>
      <c r="GX35" s="188"/>
      <c r="GY35" s="188"/>
      <c r="GZ35" s="188"/>
      <c r="HA35" s="188"/>
      <c r="HB35" s="188"/>
      <c r="HC35" s="188"/>
      <c r="HD35" s="188"/>
      <c r="HE35" s="188"/>
      <c r="HF35" s="188"/>
      <c r="HG35" s="188"/>
      <c r="HH35" s="188"/>
      <c r="HI35" s="188"/>
      <c r="HJ35" s="188"/>
      <c r="HK35" s="188"/>
      <c r="HL35" s="188"/>
      <c r="HM35" s="188"/>
      <c r="HN35" s="188"/>
      <c r="HO35" s="188"/>
      <c r="HP35" s="188"/>
    </row>
    <row r="36" spans="2:224" s="25" customFormat="1">
      <c r="CZ36" s="188"/>
      <c r="DA36" s="188"/>
      <c r="DB36" s="188"/>
      <c r="DC36" s="188"/>
      <c r="DD36" s="188"/>
      <c r="DE36" s="188"/>
      <c r="DF36" s="188"/>
      <c r="DG36" s="188"/>
      <c r="DH36" s="188"/>
      <c r="DI36" s="188"/>
      <c r="DJ36" s="188"/>
      <c r="DK36" s="188"/>
      <c r="DL36" s="188"/>
      <c r="DM36" s="188"/>
      <c r="DN36" s="188"/>
      <c r="DO36" s="188"/>
      <c r="DP36" s="188"/>
      <c r="DQ36" s="188"/>
      <c r="DR36" s="188"/>
      <c r="DS36" s="188"/>
      <c r="DT36" s="188"/>
      <c r="DU36" s="188"/>
      <c r="DV36" s="188"/>
      <c r="DW36" s="188"/>
      <c r="DX36" s="188"/>
      <c r="DY36" s="188"/>
      <c r="DZ36" s="188"/>
      <c r="EA36" s="188"/>
      <c r="EB36" s="188"/>
      <c r="EC36" s="188"/>
      <c r="ED36" s="188"/>
      <c r="EE36" s="188"/>
      <c r="EF36" s="188"/>
      <c r="EG36" s="188"/>
      <c r="EH36" s="188"/>
      <c r="EI36" s="188"/>
      <c r="EJ36" s="188"/>
      <c r="EK36" s="188"/>
      <c r="EL36" s="188"/>
      <c r="EM36" s="188"/>
      <c r="EN36" s="188"/>
      <c r="EO36" s="188"/>
      <c r="EP36" s="188"/>
      <c r="EQ36" s="188"/>
      <c r="ER36" s="188"/>
      <c r="ES36" s="188"/>
      <c r="ET36" s="188"/>
      <c r="EU36" s="188"/>
      <c r="EV36" s="188"/>
      <c r="EW36" s="188"/>
      <c r="EX36" s="188"/>
      <c r="EY36" s="188"/>
      <c r="EZ36" s="188"/>
      <c r="FA36" s="188"/>
      <c r="FB36" s="188"/>
      <c r="FC36" s="188"/>
      <c r="FD36" s="188"/>
      <c r="FE36" s="188"/>
      <c r="FF36" s="188"/>
      <c r="FG36" s="188"/>
      <c r="FH36" s="188"/>
      <c r="FI36" s="188"/>
      <c r="FJ36" s="188"/>
      <c r="FK36" s="188"/>
      <c r="FL36" s="188"/>
      <c r="FM36" s="188"/>
      <c r="FN36" s="188"/>
      <c r="FO36" s="188"/>
      <c r="FP36" s="188"/>
      <c r="FQ36" s="188"/>
      <c r="FR36" s="188"/>
      <c r="FS36" s="188"/>
      <c r="FT36" s="188"/>
      <c r="FU36" s="188"/>
      <c r="FV36" s="188"/>
      <c r="FW36" s="188"/>
      <c r="FX36" s="188"/>
      <c r="FY36" s="188"/>
      <c r="FZ36" s="188"/>
      <c r="GA36" s="188"/>
      <c r="GB36" s="188"/>
      <c r="GC36" s="188"/>
      <c r="GD36" s="188"/>
      <c r="GE36" s="188"/>
      <c r="GF36" s="188"/>
      <c r="GG36" s="188"/>
      <c r="GH36" s="188"/>
      <c r="GI36" s="188"/>
      <c r="GJ36" s="188"/>
      <c r="GK36" s="188"/>
      <c r="GL36" s="188"/>
      <c r="GM36" s="188"/>
      <c r="GN36" s="188"/>
      <c r="GO36" s="188"/>
      <c r="GP36" s="188"/>
      <c r="GQ36" s="188"/>
      <c r="GR36" s="188"/>
      <c r="GS36" s="188"/>
      <c r="GT36" s="188"/>
      <c r="GU36" s="188"/>
      <c r="GV36" s="188"/>
      <c r="GW36" s="188"/>
      <c r="GX36" s="188"/>
      <c r="GY36" s="188"/>
      <c r="GZ36" s="188"/>
      <c r="HA36" s="188"/>
      <c r="HB36" s="188"/>
      <c r="HC36" s="188"/>
      <c r="HD36" s="188"/>
      <c r="HE36" s="188"/>
      <c r="HF36" s="188"/>
      <c r="HG36" s="188"/>
      <c r="HH36" s="188"/>
      <c r="HI36" s="188"/>
      <c r="HJ36" s="188"/>
      <c r="HK36" s="188"/>
      <c r="HL36" s="188"/>
      <c r="HM36" s="188"/>
      <c r="HN36" s="188"/>
      <c r="HO36" s="188"/>
      <c r="HP36" s="188"/>
    </row>
    <row r="37" spans="2:224" s="25" customFormat="1">
      <c r="CZ37" s="188"/>
      <c r="DA37" s="188"/>
      <c r="DB37" s="188"/>
      <c r="DC37" s="188"/>
      <c r="DD37" s="188"/>
      <c r="DE37" s="188"/>
      <c r="DF37" s="188"/>
      <c r="DG37" s="188"/>
      <c r="DH37" s="188"/>
      <c r="DI37" s="188"/>
      <c r="DJ37" s="188"/>
      <c r="DK37" s="188"/>
      <c r="DL37" s="188"/>
      <c r="DM37" s="188"/>
      <c r="DN37" s="188"/>
      <c r="DO37" s="188"/>
      <c r="DP37" s="188"/>
      <c r="DQ37" s="188"/>
      <c r="DR37" s="188"/>
      <c r="DS37" s="188"/>
      <c r="DT37" s="188"/>
      <c r="DU37" s="188"/>
      <c r="DV37" s="188"/>
      <c r="DW37" s="188"/>
      <c r="DX37" s="188"/>
      <c r="DY37" s="188"/>
      <c r="DZ37" s="188"/>
      <c r="EA37" s="188"/>
      <c r="EB37" s="188"/>
      <c r="EC37" s="188"/>
      <c r="ED37" s="188"/>
      <c r="EE37" s="188"/>
      <c r="EF37" s="188"/>
      <c r="EG37" s="188"/>
      <c r="EH37" s="188"/>
      <c r="EI37" s="188"/>
      <c r="EJ37" s="188"/>
      <c r="EK37" s="188"/>
      <c r="EL37" s="188"/>
      <c r="EM37" s="188"/>
      <c r="EN37" s="188"/>
      <c r="EO37" s="188"/>
      <c r="EP37" s="188"/>
      <c r="EQ37" s="188"/>
      <c r="ER37" s="188"/>
      <c r="ES37" s="188"/>
      <c r="ET37" s="188"/>
      <c r="EU37" s="188"/>
      <c r="EV37" s="188"/>
      <c r="EW37" s="188"/>
      <c r="EX37" s="188"/>
      <c r="EY37" s="188"/>
      <c r="EZ37" s="188"/>
      <c r="FA37" s="188"/>
      <c r="FB37" s="188"/>
      <c r="FC37" s="188"/>
      <c r="FD37" s="188"/>
      <c r="FE37" s="188"/>
      <c r="FF37" s="188"/>
      <c r="FG37" s="188"/>
      <c r="FH37" s="188"/>
      <c r="FI37" s="188"/>
      <c r="FJ37" s="188"/>
      <c r="FK37" s="188"/>
      <c r="FL37" s="188"/>
      <c r="FM37" s="188"/>
      <c r="FN37" s="188"/>
      <c r="FO37" s="188"/>
      <c r="FP37" s="188"/>
      <c r="FQ37" s="188"/>
      <c r="FR37" s="188"/>
      <c r="FS37" s="188"/>
      <c r="FT37" s="188"/>
      <c r="FU37" s="188"/>
      <c r="FV37" s="188"/>
      <c r="FW37" s="188"/>
      <c r="FX37" s="188"/>
      <c r="FY37" s="188"/>
      <c r="FZ37" s="188"/>
      <c r="GA37" s="188"/>
      <c r="GB37" s="188"/>
      <c r="GC37" s="188"/>
      <c r="GD37" s="188"/>
      <c r="GE37" s="188"/>
      <c r="GF37" s="188"/>
      <c r="GG37" s="188"/>
      <c r="GH37" s="188"/>
      <c r="GI37" s="188"/>
      <c r="GJ37" s="188"/>
      <c r="GK37" s="188"/>
      <c r="GL37" s="188"/>
      <c r="GM37" s="188"/>
      <c r="GN37" s="188"/>
      <c r="GO37" s="188"/>
      <c r="GP37" s="188"/>
      <c r="GQ37" s="188"/>
      <c r="GR37" s="188"/>
      <c r="GS37" s="188"/>
      <c r="GT37" s="188"/>
      <c r="GU37" s="188"/>
      <c r="GV37" s="188"/>
      <c r="GW37" s="188"/>
      <c r="GX37" s="188"/>
      <c r="GY37" s="188"/>
      <c r="GZ37" s="188"/>
      <c r="HA37" s="188"/>
      <c r="HB37" s="188"/>
      <c r="HC37" s="188"/>
      <c r="HD37" s="188"/>
      <c r="HE37" s="188"/>
      <c r="HF37" s="188"/>
      <c r="HG37" s="188"/>
      <c r="HH37" s="188"/>
      <c r="HI37" s="188"/>
      <c r="HJ37" s="188"/>
      <c r="HK37" s="188"/>
      <c r="HL37" s="188"/>
      <c r="HM37" s="188"/>
      <c r="HN37" s="188"/>
      <c r="HO37" s="188"/>
      <c r="HP37" s="188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BC20"/>
  <sheetViews>
    <sheetView workbookViewId="0">
      <pane xSplit="1" topLeftCell="AH1" activePane="topRight" state="frozen"/>
      <selection activeCell="AP28" sqref="AP28"/>
      <selection pane="topRight"/>
    </sheetView>
  </sheetViews>
  <sheetFormatPr defaultRowHeight="15"/>
  <cols>
    <col min="1" max="1" width="14.85546875" style="15" customWidth="1"/>
    <col min="2" max="44" width="6.7109375" style="15" bestFit="1" customWidth="1"/>
    <col min="45" max="45" width="8.85546875" style="15" bestFit="1" customWidth="1"/>
    <col min="46" max="48" width="6.7109375" style="15" bestFit="1" customWidth="1"/>
    <col min="49" max="49" width="6.7109375" style="102" bestFit="1" customWidth="1"/>
    <col min="50" max="50" width="6.42578125" style="102" customWidth="1"/>
    <col min="51" max="52" width="6.5703125" style="102" bestFit="1" customWidth="1"/>
    <col min="53" max="16384" width="9.140625" style="102"/>
  </cols>
  <sheetData>
    <row r="1" spans="1:55" s="25" customFormat="1" ht="20.25">
      <c r="A1" s="79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</row>
    <row r="2" spans="1:55">
      <c r="A2" s="102" t="s">
        <v>149</v>
      </c>
    </row>
    <row r="4" spans="1:55" s="4" customFormat="1">
      <c r="A4" s="9"/>
      <c r="B4" s="9" t="s">
        <v>71</v>
      </c>
      <c r="C4" s="9" t="s">
        <v>70</v>
      </c>
      <c r="D4" s="9" t="s">
        <v>69</v>
      </c>
      <c r="E4" s="9" t="s">
        <v>68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63</v>
      </c>
      <c r="K4" s="9" t="s">
        <v>62</v>
      </c>
      <c r="L4" s="9" t="s">
        <v>61</v>
      </c>
      <c r="M4" s="9" t="s">
        <v>60</v>
      </c>
      <c r="N4" s="9" t="s">
        <v>59</v>
      </c>
      <c r="O4" s="9" t="s">
        <v>58</v>
      </c>
      <c r="P4" s="9" t="s">
        <v>57</v>
      </c>
      <c r="Q4" s="9" t="s">
        <v>56</v>
      </c>
      <c r="R4" s="9" t="s">
        <v>55</v>
      </c>
      <c r="S4" s="9" t="s">
        <v>54</v>
      </c>
      <c r="T4" s="9" t="s">
        <v>53</v>
      </c>
      <c r="U4" s="9" t="s">
        <v>52</v>
      </c>
      <c r="V4" s="9" t="s">
        <v>49</v>
      </c>
      <c r="W4" s="9" t="s">
        <v>50</v>
      </c>
      <c r="X4" s="9" t="s">
        <v>51</v>
      </c>
      <c r="Y4" s="9" t="s">
        <v>48</v>
      </c>
      <c r="Z4" s="9" t="s">
        <v>40</v>
      </c>
      <c r="AA4" s="9" t="s">
        <v>15</v>
      </c>
      <c r="AB4" s="9" t="s">
        <v>16</v>
      </c>
      <c r="AC4" s="9" t="s">
        <v>17</v>
      </c>
      <c r="AD4" s="9" t="s">
        <v>18</v>
      </c>
      <c r="AE4" s="9" t="s">
        <v>19</v>
      </c>
      <c r="AF4" s="9" t="s">
        <v>20</v>
      </c>
      <c r="AG4" s="9" t="s">
        <v>21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9" t="s">
        <v>28</v>
      </c>
      <c r="AO4" s="9" t="s">
        <v>29</v>
      </c>
      <c r="AP4" s="9" t="s">
        <v>30</v>
      </c>
      <c r="AQ4" s="9" t="s">
        <v>31</v>
      </c>
      <c r="AR4" s="9" t="s">
        <v>47</v>
      </c>
      <c r="AS4" s="9" t="s">
        <v>91</v>
      </c>
      <c r="AT4" s="9" t="s">
        <v>96</v>
      </c>
      <c r="AU4" s="9" t="s">
        <v>97</v>
      </c>
      <c r="AV4" s="9" t="s">
        <v>163</v>
      </c>
      <c r="AW4" s="9" t="s">
        <v>172</v>
      </c>
      <c r="AX4" s="158" t="s">
        <v>176</v>
      </c>
      <c r="AY4" s="158" t="s">
        <v>179</v>
      </c>
      <c r="AZ4" s="158" t="s">
        <v>180</v>
      </c>
      <c r="BA4" s="158" t="s">
        <v>186</v>
      </c>
      <c r="BB4" s="151"/>
      <c r="BC4" s="151"/>
    </row>
    <row r="5" spans="1:55" s="4" customFormat="1">
      <c r="A5" s="9" t="s">
        <v>72</v>
      </c>
      <c r="B5" s="161">
        <v>95.63</v>
      </c>
      <c r="C5" s="161">
        <v>95.86</v>
      </c>
      <c r="D5" s="161">
        <v>95.91</v>
      </c>
      <c r="E5" s="161">
        <v>95.82</v>
      </c>
      <c r="F5" s="161">
        <v>95.87</v>
      </c>
      <c r="G5" s="161">
        <v>96.04</v>
      </c>
      <c r="H5" s="161">
        <v>95.83</v>
      </c>
      <c r="I5" s="161">
        <v>95.78</v>
      </c>
      <c r="J5" s="161">
        <v>95.52</v>
      </c>
      <c r="K5" s="161">
        <v>95.37</v>
      </c>
      <c r="L5" s="161">
        <v>95.28</v>
      </c>
      <c r="M5" s="161">
        <v>95.01</v>
      </c>
      <c r="N5" s="161">
        <v>95.04</v>
      </c>
      <c r="O5" s="161">
        <v>95.32</v>
      </c>
      <c r="P5" s="161">
        <v>95</v>
      </c>
      <c r="Q5" s="161">
        <v>94.93</v>
      </c>
      <c r="R5" s="161">
        <v>95.11</v>
      </c>
      <c r="S5" s="161">
        <v>95.36</v>
      </c>
      <c r="T5" s="161">
        <v>95.46</v>
      </c>
      <c r="U5" s="161">
        <v>95.55</v>
      </c>
      <c r="V5" s="161">
        <v>95.75</v>
      </c>
      <c r="W5" s="161">
        <v>95.76</v>
      </c>
      <c r="X5" s="161">
        <v>95.76</v>
      </c>
      <c r="Y5" s="161">
        <v>95.77</v>
      </c>
      <c r="Z5" s="161">
        <v>95.91</v>
      </c>
      <c r="AA5" s="161">
        <v>96.19</v>
      </c>
      <c r="AB5" s="161">
        <v>96.02</v>
      </c>
      <c r="AC5" s="161">
        <v>96.14</v>
      </c>
      <c r="AD5" s="161">
        <v>96.21</v>
      </c>
      <c r="AE5" s="161">
        <v>96.07</v>
      </c>
      <c r="AF5" s="161">
        <v>95.7</v>
      </c>
      <c r="AG5" s="161">
        <v>95.3</v>
      </c>
      <c r="AH5" s="161">
        <v>95.1</v>
      </c>
      <c r="AI5" s="161">
        <v>94.71</v>
      </c>
      <c r="AJ5" s="161">
        <v>94.13</v>
      </c>
      <c r="AK5" s="161">
        <v>93.27</v>
      </c>
      <c r="AL5" s="161">
        <v>92.52</v>
      </c>
      <c r="AM5" s="161">
        <v>92.29</v>
      </c>
      <c r="AN5" s="161">
        <v>91.43</v>
      </c>
      <c r="AO5" s="161">
        <v>90.14</v>
      </c>
      <c r="AP5" s="161">
        <v>89.26</v>
      </c>
      <c r="AQ5" s="161">
        <v>88.77</v>
      </c>
      <c r="AR5" s="161">
        <v>88.36</v>
      </c>
      <c r="AS5" s="161">
        <v>88.02</v>
      </c>
      <c r="AT5" s="161">
        <v>88.07</v>
      </c>
      <c r="AU5" s="161">
        <v>88.63</v>
      </c>
      <c r="AV5" s="161">
        <v>88.9</v>
      </c>
      <c r="AW5" s="161">
        <v>89.21</v>
      </c>
      <c r="AX5" s="161">
        <v>89.516505863637391</v>
      </c>
      <c r="AY5" s="158">
        <v>90.23</v>
      </c>
      <c r="AZ5" s="173">
        <v>90</v>
      </c>
      <c r="BA5" s="173">
        <v>90.25</v>
      </c>
      <c r="BB5" s="157"/>
      <c r="BC5" s="157"/>
    </row>
    <row r="6" spans="1:55" s="4" customFormat="1">
      <c r="A6" s="9" t="s">
        <v>73</v>
      </c>
      <c r="B6" s="161">
        <v>1.5</v>
      </c>
      <c r="C6" s="161">
        <v>1.51</v>
      </c>
      <c r="D6" s="161">
        <v>1.53</v>
      </c>
      <c r="E6" s="161">
        <v>1.61</v>
      </c>
      <c r="F6" s="161">
        <v>1.54</v>
      </c>
      <c r="G6" s="161">
        <v>1.47</v>
      </c>
      <c r="H6" s="161">
        <v>1.72</v>
      </c>
      <c r="I6" s="161">
        <v>1.64</v>
      </c>
      <c r="J6" s="161">
        <v>1.74</v>
      </c>
      <c r="K6" s="161">
        <v>1.69</v>
      </c>
      <c r="L6" s="161">
        <v>1.82</v>
      </c>
      <c r="M6" s="161">
        <v>1.92</v>
      </c>
      <c r="N6" s="161">
        <v>1.82</v>
      </c>
      <c r="O6" s="161">
        <v>1.65</v>
      </c>
      <c r="P6" s="161">
        <v>1.91</v>
      </c>
      <c r="Q6" s="161">
        <v>1.84</v>
      </c>
      <c r="R6" s="161">
        <v>1.82</v>
      </c>
      <c r="S6" s="161">
        <v>1.66</v>
      </c>
      <c r="T6" s="161">
        <v>1.66</v>
      </c>
      <c r="U6" s="161">
        <v>1.62</v>
      </c>
      <c r="V6" s="161">
        <v>1.52</v>
      </c>
      <c r="W6" s="161">
        <v>1.56</v>
      </c>
      <c r="X6" s="161">
        <v>1.55</v>
      </c>
      <c r="Y6" s="161">
        <v>1.49</v>
      </c>
      <c r="Z6" s="161">
        <v>1.5</v>
      </c>
      <c r="AA6" s="161">
        <v>1.42</v>
      </c>
      <c r="AB6" s="161">
        <v>1.52</v>
      </c>
      <c r="AC6" s="161">
        <v>1.44</v>
      </c>
      <c r="AD6" s="161">
        <v>1.42</v>
      </c>
      <c r="AE6" s="161">
        <v>1.53</v>
      </c>
      <c r="AF6" s="161">
        <v>1.6</v>
      </c>
      <c r="AG6" s="161">
        <v>1.8</v>
      </c>
      <c r="AH6" s="161">
        <v>1.79</v>
      </c>
      <c r="AI6" s="161">
        <v>1.89</v>
      </c>
      <c r="AJ6" s="161">
        <v>1.92</v>
      </c>
      <c r="AK6" s="161">
        <v>2.13</v>
      </c>
      <c r="AL6" s="161">
        <v>2.09</v>
      </c>
      <c r="AM6" s="161">
        <v>2.0699999999999998</v>
      </c>
      <c r="AN6" s="161">
        <v>2.3199999999999998</v>
      </c>
      <c r="AO6" s="161">
        <v>2.5</v>
      </c>
      <c r="AP6" s="161">
        <v>2.34</v>
      </c>
      <c r="AQ6" s="161">
        <v>2.1800000000000002</v>
      </c>
      <c r="AR6" s="161">
        <v>2.25</v>
      </c>
      <c r="AS6" s="161">
        <v>2.16</v>
      </c>
      <c r="AT6" s="161">
        <v>2.08</v>
      </c>
      <c r="AU6" s="161">
        <v>2.0099999999999998</v>
      </c>
      <c r="AV6" s="161">
        <v>2.0699999999999998</v>
      </c>
      <c r="AW6" s="161">
        <v>1.89</v>
      </c>
      <c r="AX6" s="161">
        <v>1.8235816052768361</v>
      </c>
      <c r="AY6" s="158">
        <v>1.65</v>
      </c>
      <c r="AZ6" s="173">
        <v>1.95</v>
      </c>
      <c r="BA6" s="173">
        <v>1.74</v>
      </c>
      <c r="BB6" s="157"/>
      <c r="BC6" s="157"/>
    </row>
    <row r="7" spans="1:55" s="4" customFormat="1">
      <c r="A7" s="9" t="s">
        <v>74</v>
      </c>
      <c r="B7" s="161">
        <v>0.47</v>
      </c>
      <c r="C7" s="161">
        <v>0.4</v>
      </c>
      <c r="D7" s="161">
        <v>0.45</v>
      </c>
      <c r="E7" s="161">
        <v>0.53</v>
      </c>
      <c r="F7" s="161">
        <v>0.51</v>
      </c>
      <c r="G7" s="161">
        <v>0.46</v>
      </c>
      <c r="H7" s="161">
        <v>0.52</v>
      </c>
      <c r="I7" s="161">
        <v>0.49</v>
      </c>
      <c r="J7" s="161">
        <v>0.51</v>
      </c>
      <c r="K7" s="161">
        <v>0.55000000000000004</v>
      </c>
      <c r="L7" s="161">
        <v>0.56000000000000005</v>
      </c>
      <c r="M7" s="161">
        <v>0.62</v>
      </c>
      <c r="N7" s="161">
        <v>0.57999999999999996</v>
      </c>
      <c r="O7" s="161">
        <v>0.51</v>
      </c>
      <c r="P7" s="161">
        <v>0.6</v>
      </c>
      <c r="Q7" s="161">
        <v>0.56999999999999995</v>
      </c>
      <c r="R7" s="161">
        <v>0.54</v>
      </c>
      <c r="S7" s="161">
        <v>0.52</v>
      </c>
      <c r="T7" s="161">
        <v>0.52</v>
      </c>
      <c r="U7" s="161">
        <v>0.5</v>
      </c>
      <c r="V7" s="161">
        <v>0.45</v>
      </c>
      <c r="W7" s="161">
        <v>0.49</v>
      </c>
      <c r="X7" s="161">
        <v>0.48</v>
      </c>
      <c r="Y7" s="161">
        <v>0.51</v>
      </c>
      <c r="Z7" s="161">
        <v>0.41</v>
      </c>
      <c r="AA7" s="161">
        <v>0.39</v>
      </c>
      <c r="AB7" s="161">
        <v>0.47</v>
      </c>
      <c r="AC7" s="161">
        <v>0.47</v>
      </c>
      <c r="AD7" s="161">
        <v>0.44</v>
      </c>
      <c r="AE7" s="161">
        <v>0.52</v>
      </c>
      <c r="AF7" s="161">
        <v>0.62</v>
      </c>
      <c r="AG7" s="161">
        <v>0.59</v>
      </c>
      <c r="AH7" s="161">
        <v>0.63</v>
      </c>
      <c r="AI7" s="161">
        <v>0.76</v>
      </c>
      <c r="AJ7" s="161">
        <v>0.92</v>
      </c>
      <c r="AK7" s="161">
        <v>1</v>
      </c>
      <c r="AL7" s="161">
        <v>0.95</v>
      </c>
      <c r="AM7" s="161">
        <v>1.01</v>
      </c>
      <c r="AN7" s="161">
        <v>1.1100000000000001</v>
      </c>
      <c r="AO7" s="161">
        <v>1.42</v>
      </c>
      <c r="AP7" s="161">
        <v>1.3</v>
      </c>
      <c r="AQ7" s="161">
        <v>1.19</v>
      </c>
      <c r="AR7" s="161">
        <v>1.28</v>
      </c>
      <c r="AS7" s="161">
        <v>1.22</v>
      </c>
      <c r="AT7" s="161">
        <v>1.05</v>
      </c>
      <c r="AU7" s="161">
        <v>0.91</v>
      </c>
      <c r="AV7" s="161">
        <v>1</v>
      </c>
      <c r="AW7" s="161">
        <v>0.99</v>
      </c>
      <c r="AX7" s="161">
        <v>0.90129033274239012</v>
      </c>
      <c r="AY7" s="158">
        <v>0.84</v>
      </c>
      <c r="AZ7" s="173">
        <v>0.87</v>
      </c>
      <c r="BA7" s="173">
        <v>0.84</v>
      </c>
      <c r="BB7" s="157"/>
      <c r="BC7" s="157"/>
    </row>
    <row r="8" spans="1:55" s="4" customFormat="1">
      <c r="A8" s="9" t="s">
        <v>75</v>
      </c>
      <c r="B8" s="161">
        <v>0.24</v>
      </c>
      <c r="C8" s="161">
        <v>0.19</v>
      </c>
      <c r="D8" s="161">
        <v>0.23</v>
      </c>
      <c r="E8" s="161">
        <v>0.23</v>
      </c>
      <c r="F8" s="161">
        <v>0.25</v>
      </c>
      <c r="G8" s="161">
        <v>0.2</v>
      </c>
      <c r="H8" s="161">
        <v>0.2</v>
      </c>
      <c r="I8" s="161">
        <v>0.24</v>
      </c>
      <c r="J8" s="161">
        <v>0.27</v>
      </c>
      <c r="K8" s="161">
        <v>0.25</v>
      </c>
      <c r="L8" s="161">
        <v>0.27</v>
      </c>
      <c r="M8" s="161">
        <v>0.31</v>
      </c>
      <c r="N8" s="161">
        <v>0.27</v>
      </c>
      <c r="O8" s="161">
        <v>0.23</v>
      </c>
      <c r="P8" s="161">
        <v>0.26</v>
      </c>
      <c r="Q8" s="161">
        <v>0.28999999999999998</v>
      </c>
      <c r="R8" s="161">
        <v>0.27</v>
      </c>
      <c r="S8" s="161">
        <v>0.25</v>
      </c>
      <c r="T8" s="161">
        <v>0.25</v>
      </c>
      <c r="U8" s="161">
        <v>0.26</v>
      </c>
      <c r="V8" s="161">
        <v>0.23</v>
      </c>
      <c r="W8" s="161">
        <v>0.21</v>
      </c>
      <c r="X8" s="161">
        <v>0.23</v>
      </c>
      <c r="Y8" s="161">
        <v>0.24</v>
      </c>
      <c r="Z8" s="161">
        <v>0.21</v>
      </c>
      <c r="AA8" s="161">
        <v>0.2</v>
      </c>
      <c r="AB8" s="161">
        <v>0.23</v>
      </c>
      <c r="AC8" s="161">
        <v>0.23</v>
      </c>
      <c r="AD8" s="161">
        <v>0.19</v>
      </c>
      <c r="AE8" s="161">
        <v>0.21</v>
      </c>
      <c r="AF8" s="161">
        <v>0.31</v>
      </c>
      <c r="AG8" s="161">
        <v>0.34</v>
      </c>
      <c r="AH8" s="161">
        <v>0.36</v>
      </c>
      <c r="AI8" s="161">
        <v>0.4</v>
      </c>
      <c r="AJ8" s="161">
        <v>0.43</v>
      </c>
      <c r="AK8" s="161">
        <v>0.61</v>
      </c>
      <c r="AL8" s="161">
        <v>0.68</v>
      </c>
      <c r="AM8" s="161">
        <v>0.53</v>
      </c>
      <c r="AN8" s="161">
        <v>0.66</v>
      </c>
      <c r="AO8" s="161">
        <v>0.82</v>
      </c>
      <c r="AP8" s="161">
        <v>0.88</v>
      </c>
      <c r="AQ8" s="161">
        <v>0.91</v>
      </c>
      <c r="AR8" s="161">
        <v>0.78</v>
      </c>
      <c r="AS8" s="161">
        <v>0.9</v>
      </c>
      <c r="AT8" s="161">
        <v>0.74</v>
      </c>
      <c r="AU8" s="161">
        <v>0.68</v>
      </c>
      <c r="AV8" s="161">
        <v>0.66</v>
      </c>
      <c r="AW8" s="161">
        <v>0.61</v>
      </c>
      <c r="AX8" s="161">
        <v>0.5701755153543121</v>
      </c>
      <c r="AY8" s="158">
        <v>0.49</v>
      </c>
      <c r="AZ8" s="173">
        <v>0.56999999999999995</v>
      </c>
      <c r="BA8" s="173">
        <v>0.53</v>
      </c>
      <c r="BB8" s="157"/>
      <c r="BC8" s="157"/>
    </row>
    <row r="9" spans="1:55" s="4" customFormat="1">
      <c r="A9" s="9" t="s">
        <v>76</v>
      </c>
      <c r="B9" s="161">
        <v>0.71</v>
      </c>
      <c r="C9" s="161">
        <v>0.61</v>
      </c>
      <c r="D9" s="161">
        <v>0.6</v>
      </c>
      <c r="E9" s="161">
        <v>0.56000000000000005</v>
      </c>
      <c r="F9" s="161">
        <v>0.53</v>
      </c>
      <c r="G9" s="161">
        <v>0.56999999999999995</v>
      </c>
      <c r="H9" s="161">
        <v>0.57999999999999996</v>
      </c>
      <c r="I9" s="161">
        <v>0.6</v>
      </c>
      <c r="J9" s="161">
        <v>0.7</v>
      </c>
      <c r="K9" s="161">
        <v>0.74</v>
      </c>
      <c r="L9" s="161">
        <v>0.73</v>
      </c>
      <c r="M9" s="161">
        <v>0.76</v>
      </c>
      <c r="N9" s="161">
        <v>0.74</v>
      </c>
      <c r="O9" s="161">
        <v>0.74</v>
      </c>
      <c r="P9" s="161">
        <v>0.7</v>
      </c>
      <c r="Q9" s="161">
        <v>0.8</v>
      </c>
      <c r="R9" s="161">
        <v>0.77</v>
      </c>
      <c r="S9" s="161">
        <v>0.76</v>
      </c>
      <c r="T9" s="161">
        <v>0.77</v>
      </c>
      <c r="U9" s="161">
        <v>0.69</v>
      </c>
      <c r="V9" s="161">
        <v>0.71</v>
      </c>
      <c r="W9" s="161">
        <v>0.66</v>
      </c>
      <c r="X9" s="161">
        <v>0.67</v>
      </c>
      <c r="Y9" s="161">
        <v>0.67</v>
      </c>
      <c r="Z9" s="161">
        <v>0.65</v>
      </c>
      <c r="AA9" s="161">
        <v>0.6</v>
      </c>
      <c r="AB9" s="161">
        <v>0.63</v>
      </c>
      <c r="AC9" s="161">
        <v>0.62</v>
      </c>
      <c r="AD9" s="161">
        <v>0.62</v>
      </c>
      <c r="AE9" s="161">
        <v>0.57999999999999996</v>
      </c>
      <c r="AF9" s="161">
        <v>0.68</v>
      </c>
      <c r="AG9" s="161">
        <v>0.69</v>
      </c>
      <c r="AH9" s="161">
        <v>0.74</v>
      </c>
      <c r="AI9" s="161">
        <v>0.84</v>
      </c>
      <c r="AJ9" s="161">
        <v>0.95</v>
      </c>
      <c r="AK9" s="161">
        <v>1.2</v>
      </c>
      <c r="AL9" s="161">
        <v>1.6</v>
      </c>
      <c r="AM9" s="161">
        <v>1.6</v>
      </c>
      <c r="AN9" s="161">
        <v>1.86</v>
      </c>
      <c r="AO9" s="161">
        <v>2.27</v>
      </c>
      <c r="AP9" s="161">
        <v>2.91</v>
      </c>
      <c r="AQ9" s="161">
        <v>3.25</v>
      </c>
      <c r="AR9" s="161">
        <v>3.63</v>
      </c>
      <c r="AS9" s="161">
        <v>3.93</v>
      </c>
      <c r="AT9" s="161">
        <v>4.33</v>
      </c>
      <c r="AU9" s="161">
        <v>4.01</v>
      </c>
      <c r="AV9" s="161">
        <v>3.6</v>
      </c>
      <c r="AW9" s="161">
        <v>3.49</v>
      </c>
      <c r="AX9" s="161">
        <v>3.330399035356832</v>
      </c>
      <c r="AY9" s="158">
        <v>3.35</v>
      </c>
      <c r="AZ9" s="173">
        <v>3.21</v>
      </c>
      <c r="BA9" s="173">
        <v>3.32</v>
      </c>
      <c r="BB9" s="157"/>
      <c r="BC9" s="157"/>
    </row>
    <row r="10" spans="1:55" s="4" customFormat="1">
      <c r="A10" s="9" t="s">
        <v>77</v>
      </c>
      <c r="B10" s="161">
        <v>1.47</v>
      </c>
      <c r="C10" s="161">
        <v>1.43</v>
      </c>
      <c r="D10" s="161">
        <v>1.27</v>
      </c>
      <c r="E10" s="161">
        <v>1.24</v>
      </c>
      <c r="F10" s="161">
        <v>1.3</v>
      </c>
      <c r="G10" s="161">
        <v>1.26</v>
      </c>
      <c r="H10" s="161">
        <v>1.1499999999999999</v>
      </c>
      <c r="I10" s="161">
        <v>1.24</v>
      </c>
      <c r="J10" s="161">
        <v>1.25</v>
      </c>
      <c r="K10" s="161">
        <v>1.4</v>
      </c>
      <c r="L10" s="161">
        <v>1.33</v>
      </c>
      <c r="M10" s="161">
        <v>1.38</v>
      </c>
      <c r="N10" s="161">
        <v>1.55</v>
      </c>
      <c r="O10" s="161">
        <v>1.55</v>
      </c>
      <c r="P10" s="161">
        <v>1.52</v>
      </c>
      <c r="Q10" s="161">
        <v>1.56</v>
      </c>
      <c r="R10" s="161">
        <v>1.49</v>
      </c>
      <c r="S10" s="161">
        <v>1.44</v>
      </c>
      <c r="T10" s="161">
        <v>1.34</v>
      </c>
      <c r="U10" s="161">
        <v>1.37</v>
      </c>
      <c r="V10" s="161">
        <v>1.35</v>
      </c>
      <c r="W10" s="161">
        <v>1.32</v>
      </c>
      <c r="X10" s="161">
        <v>1.3</v>
      </c>
      <c r="Y10" s="161">
        <v>1.32</v>
      </c>
      <c r="Z10" s="161">
        <v>1.32</v>
      </c>
      <c r="AA10" s="161">
        <v>1.19</v>
      </c>
      <c r="AB10" s="161">
        <v>1.1399999999999999</v>
      </c>
      <c r="AC10" s="161">
        <v>1.1000000000000001</v>
      </c>
      <c r="AD10" s="161">
        <v>1.1200000000000001</v>
      </c>
      <c r="AE10" s="161">
        <v>1.0900000000000001</v>
      </c>
      <c r="AF10" s="161">
        <v>1.0900000000000001</v>
      </c>
      <c r="AG10" s="161">
        <v>1.28</v>
      </c>
      <c r="AH10" s="161">
        <v>1.37</v>
      </c>
      <c r="AI10" s="161">
        <v>1.4</v>
      </c>
      <c r="AJ10" s="161">
        <v>1.64</v>
      </c>
      <c r="AK10" s="161">
        <v>1.79</v>
      </c>
      <c r="AL10" s="161">
        <v>2.16</v>
      </c>
      <c r="AM10" s="161">
        <v>2.5</v>
      </c>
      <c r="AN10" s="161">
        <v>2.62</v>
      </c>
      <c r="AO10" s="161">
        <v>2.85</v>
      </c>
      <c r="AP10" s="161">
        <v>3.31</v>
      </c>
      <c r="AQ10" s="161">
        <v>3.7</v>
      </c>
      <c r="AR10" s="161">
        <v>3.7</v>
      </c>
      <c r="AS10" s="161">
        <v>3.77</v>
      </c>
      <c r="AT10" s="161">
        <v>3.74</v>
      </c>
      <c r="AU10" s="161">
        <v>3.75</v>
      </c>
      <c r="AV10" s="161">
        <v>3.77</v>
      </c>
      <c r="AW10" s="161">
        <v>3.81</v>
      </c>
      <c r="AX10" s="161">
        <v>3.8580476476322318</v>
      </c>
      <c r="AY10" s="158">
        <v>3.44</v>
      </c>
      <c r="AZ10" s="173">
        <v>3.4</v>
      </c>
      <c r="BA10" s="173">
        <v>3.32</v>
      </c>
      <c r="BB10" s="157"/>
      <c r="BC10" s="157"/>
    </row>
    <row r="11" spans="1:55" s="4" customFormat="1">
      <c r="A11" s="9" t="s">
        <v>78</v>
      </c>
      <c r="B11" s="161">
        <v>100</v>
      </c>
      <c r="C11" s="161">
        <v>100</v>
      </c>
      <c r="D11" s="161">
        <v>100</v>
      </c>
      <c r="E11" s="161">
        <v>100</v>
      </c>
      <c r="F11" s="161">
        <v>100</v>
      </c>
      <c r="G11" s="161">
        <v>100</v>
      </c>
      <c r="H11" s="161">
        <v>100</v>
      </c>
      <c r="I11" s="161">
        <v>100</v>
      </c>
      <c r="J11" s="161">
        <v>100</v>
      </c>
      <c r="K11" s="161">
        <v>100</v>
      </c>
      <c r="L11" s="161">
        <v>100</v>
      </c>
      <c r="M11" s="161">
        <v>100</v>
      </c>
      <c r="N11" s="161">
        <v>100</v>
      </c>
      <c r="O11" s="161">
        <v>100</v>
      </c>
      <c r="P11" s="161">
        <v>100</v>
      </c>
      <c r="Q11" s="161">
        <v>100</v>
      </c>
      <c r="R11" s="161">
        <v>100</v>
      </c>
      <c r="S11" s="161">
        <v>100</v>
      </c>
      <c r="T11" s="161">
        <v>100</v>
      </c>
      <c r="U11" s="161">
        <v>100</v>
      </c>
      <c r="V11" s="161">
        <v>100</v>
      </c>
      <c r="W11" s="161">
        <v>100</v>
      </c>
      <c r="X11" s="161">
        <v>100</v>
      </c>
      <c r="Y11" s="161">
        <v>100</v>
      </c>
      <c r="Z11" s="161">
        <v>100</v>
      </c>
      <c r="AA11" s="161">
        <v>100</v>
      </c>
      <c r="AB11" s="161">
        <v>100</v>
      </c>
      <c r="AC11" s="161">
        <v>100</v>
      </c>
      <c r="AD11" s="161">
        <v>100</v>
      </c>
      <c r="AE11" s="161">
        <v>100</v>
      </c>
      <c r="AF11" s="161">
        <v>100</v>
      </c>
      <c r="AG11" s="161">
        <v>100</v>
      </c>
      <c r="AH11" s="161">
        <v>100</v>
      </c>
      <c r="AI11" s="161">
        <v>100</v>
      </c>
      <c r="AJ11" s="161">
        <v>100</v>
      </c>
      <c r="AK11" s="161">
        <v>100</v>
      </c>
      <c r="AL11" s="161">
        <v>100</v>
      </c>
      <c r="AM11" s="161">
        <v>100</v>
      </c>
      <c r="AN11" s="161">
        <v>100</v>
      </c>
      <c r="AO11" s="161">
        <v>100</v>
      </c>
      <c r="AP11" s="161">
        <v>100</v>
      </c>
      <c r="AQ11" s="161">
        <v>100</v>
      </c>
      <c r="AR11" s="161">
        <v>100</v>
      </c>
      <c r="AS11" s="161">
        <v>100</v>
      </c>
      <c r="AT11" s="161">
        <v>100</v>
      </c>
      <c r="AU11" s="161">
        <v>100</v>
      </c>
      <c r="AV11" s="161">
        <v>100</v>
      </c>
      <c r="AW11" s="161">
        <v>100</v>
      </c>
      <c r="AX11" s="161">
        <v>100</v>
      </c>
      <c r="AY11" s="173">
        <f>SUM(AY5:AY10)</f>
        <v>100</v>
      </c>
      <c r="AZ11" s="173">
        <f>SUM(AZ5:AZ10)</f>
        <v>100</v>
      </c>
      <c r="BA11" s="173">
        <f>SUM(BA5:BA10)</f>
        <v>99.999999999999986</v>
      </c>
      <c r="BB11" s="157"/>
      <c r="BC11" s="157"/>
    </row>
    <row r="12" spans="1:55">
      <c r="A12" s="160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</row>
    <row r="13" spans="1:55">
      <c r="A13" s="160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C13" s="46"/>
    </row>
    <row r="14" spans="1:55">
      <c r="A14" s="65" t="s">
        <v>99</v>
      </c>
      <c r="AS14" s="53"/>
      <c r="AW14" s="106"/>
      <c r="BA14" s="46"/>
      <c r="BC14" s="46"/>
    </row>
    <row r="15" spans="1:55">
      <c r="AS15" s="53"/>
      <c r="AX15" s="108"/>
      <c r="AY15" s="106"/>
      <c r="BA15" s="172"/>
    </row>
    <row r="16" spans="1:55">
      <c r="AX16" s="108"/>
      <c r="AY16" s="106"/>
      <c r="AZ16" s="106"/>
    </row>
    <row r="17" spans="45:51">
      <c r="AS17" s="194"/>
      <c r="AX17" s="108"/>
      <c r="AY17" s="106"/>
    </row>
    <row r="18" spans="45:51">
      <c r="AS18" s="194"/>
      <c r="AX18" s="108"/>
      <c r="AY18" s="106"/>
    </row>
    <row r="19" spans="45:51">
      <c r="AX19" s="108"/>
      <c r="AY19" s="106"/>
    </row>
    <row r="20" spans="45:51">
      <c r="AX20" s="108"/>
      <c r="AY20" s="106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BC33"/>
  <sheetViews>
    <sheetView zoomScaleNormal="100" workbookViewId="0">
      <pane xSplit="1" topLeftCell="AO1" activePane="topRight" state="frozen"/>
      <selection activeCell="AP28" sqref="AP28"/>
      <selection pane="topRight"/>
    </sheetView>
  </sheetViews>
  <sheetFormatPr defaultRowHeight="15"/>
  <cols>
    <col min="1" max="1" width="14.7109375" style="15" customWidth="1"/>
    <col min="2" max="46" width="11" style="15" customWidth="1"/>
    <col min="47" max="48" width="9.140625" style="15"/>
  </cols>
  <sheetData>
    <row r="1" spans="1:55" s="60" customFormat="1" ht="20.25">
      <c r="A1" s="162" t="s">
        <v>115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5" s="60" customFormat="1">
      <c r="A2" s="60" t="s">
        <v>149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5" s="4" customFormat="1">
      <c r="A4" s="9"/>
      <c r="B4" s="91">
        <v>36220</v>
      </c>
      <c r="C4" s="92">
        <v>36312</v>
      </c>
      <c r="D4" s="93">
        <v>36404</v>
      </c>
      <c r="E4" s="94">
        <v>36495</v>
      </c>
      <c r="F4" s="91">
        <v>36586</v>
      </c>
      <c r="G4" s="92">
        <v>36678</v>
      </c>
      <c r="H4" s="93">
        <v>36770</v>
      </c>
      <c r="I4" s="94">
        <v>36861</v>
      </c>
      <c r="J4" s="91">
        <v>36951</v>
      </c>
      <c r="K4" s="92">
        <v>37043</v>
      </c>
      <c r="L4" s="93">
        <v>37135</v>
      </c>
      <c r="M4" s="94">
        <v>37226</v>
      </c>
      <c r="N4" s="91">
        <v>37316</v>
      </c>
      <c r="O4" s="92">
        <v>37408</v>
      </c>
      <c r="P4" s="93">
        <v>37500</v>
      </c>
      <c r="Q4" s="94">
        <v>37591</v>
      </c>
      <c r="R4" s="91">
        <v>37681</v>
      </c>
      <c r="S4" s="92">
        <v>37773</v>
      </c>
      <c r="T4" s="93">
        <v>37865</v>
      </c>
      <c r="U4" s="94">
        <v>37956</v>
      </c>
      <c r="V4" s="91">
        <v>38047</v>
      </c>
      <c r="W4" s="92">
        <v>38139</v>
      </c>
      <c r="X4" s="93">
        <v>38231</v>
      </c>
      <c r="Y4" s="94">
        <v>38322</v>
      </c>
      <c r="Z4" s="91">
        <v>38412</v>
      </c>
      <c r="AA4" s="92">
        <v>38504</v>
      </c>
      <c r="AB4" s="93">
        <v>38596</v>
      </c>
      <c r="AC4" s="94">
        <v>38687</v>
      </c>
      <c r="AD4" s="91">
        <v>38777</v>
      </c>
      <c r="AE4" s="92">
        <v>38869</v>
      </c>
      <c r="AF4" s="93">
        <v>38961</v>
      </c>
      <c r="AG4" s="94">
        <v>39052</v>
      </c>
      <c r="AH4" s="91">
        <v>39142</v>
      </c>
      <c r="AI4" s="92">
        <v>39234</v>
      </c>
      <c r="AJ4" s="93">
        <v>39326</v>
      </c>
      <c r="AK4" s="94">
        <v>39417</v>
      </c>
      <c r="AL4" s="91">
        <v>39508</v>
      </c>
      <c r="AM4" s="92">
        <v>39600</v>
      </c>
      <c r="AN4" s="93">
        <v>39692</v>
      </c>
      <c r="AO4" s="94">
        <v>39783</v>
      </c>
      <c r="AP4" s="91">
        <v>39873</v>
      </c>
      <c r="AQ4" s="92">
        <v>39965</v>
      </c>
      <c r="AR4" s="93">
        <v>40057</v>
      </c>
      <c r="AS4" s="94">
        <v>40148</v>
      </c>
      <c r="AT4" s="91">
        <v>40238</v>
      </c>
      <c r="AU4" s="92">
        <v>40330</v>
      </c>
      <c r="AV4" s="93">
        <v>40422</v>
      </c>
      <c r="AW4" s="94">
        <v>40513</v>
      </c>
      <c r="AX4" s="143" t="s">
        <v>176</v>
      </c>
      <c r="AY4" s="158" t="s">
        <v>179</v>
      </c>
      <c r="AZ4" s="158" t="s">
        <v>180</v>
      </c>
      <c r="BA4" s="158" t="s">
        <v>186</v>
      </c>
      <c r="BB4" s="158"/>
      <c r="BC4" s="158"/>
    </row>
    <row r="5" spans="1:55" s="4" customFormat="1">
      <c r="A5" s="9" t="s">
        <v>41</v>
      </c>
      <c r="B5" s="161">
        <v>0.97</v>
      </c>
      <c r="C5" s="161">
        <v>0.92</v>
      </c>
      <c r="D5" s="161">
        <v>0.91</v>
      </c>
      <c r="E5" s="161">
        <v>0.88</v>
      </c>
      <c r="F5" s="161">
        <v>0.92</v>
      </c>
      <c r="G5" s="161">
        <v>0.83</v>
      </c>
      <c r="H5" s="161">
        <v>0.78</v>
      </c>
      <c r="I5" s="161">
        <v>0.92</v>
      </c>
      <c r="J5" s="161">
        <v>1.0900000000000001</v>
      </c>
      <c r="K5" s="161">
        <v>1.0900000000000001</v>
      </c>
      <c r="L5" s="161">
        <v>1.1100000000000001</v>
      </c>
      <c r="M5" s="161">
        <v>1.17</v>
      </c>
      <c r="N5" s="161">
        <v>1.23</v>
      </c>
      <c r="O5" s="161">
        <v>1.07</v>
      </c>
      <c r="P5" s="161">
        <v>1.08</v>
      </c>
      <c r="Q5" s="161">
        <v>1.19</v>
      </c>
      <c r="R5" s="161">
        <v>1.21</v>
      </c>
      <c r="S5" s="161">
        <v>1.1399999999999999</v>
      </c>
      <c r="T5" s="161">
        <v>1.1000000000000001</v>
      </c>
      <c r="U5" s="161">
        <v>1.06</v>
      </c>
      <c r="V5" s="161">
        <v>1.01</v>
      </c>
      <c r="W5" s="161">
        <v>1</v>
      </c>
      <c r="X5" s="161">
        <v>1.08</v>
      </c>
      <c r="Y5" s="161">
        <v>1.08</v>
      </c>
      <c r="Z5" s="161">
        <v>1.01</v>
      </c>
      <c r="AA5" s="161">
        <v>0.87</v>
      </c>
      <c r="AB5" s="161">
        <v>0.91</v>
      </c>
      <c r="AC5" s="161">
        <v>0.93</v>
      </c>
      <c r="AD5" s="161">
        <v>0.92</v>
      </c>
      <c r="AE5" s="161">
        <v>0.86</v>
      </c>
      <c r="AF5" s="161">
        <v>1.07</v>
      </c>
      <c r="AG5" s="161">
        <v>1.31</v>
      </c>
      <c r="AH5" s="161">
        <v>1.56</v>
      </c>
      <c r="AI5" s="161">
        <v>1.76</v>
      </c>
      <c r="AJ5" s="161">
        <v>2.23</v>
      </c>
      <c r="AK5" s="161">
        <v>2.93</v>
      </c>
      <c r="AL5" s="161">
        <v>3.94</v>
      </c>
      <c r="AM5" s="161">
        <v>4.16</v>
      </c>
      <c r="AN5" s="161">
        <v>4.7300000000000004</v>
      </c>
      <c r="AO5" s="161">
        <v>5.59</v>
      </c>
      <c r="AP5" s="161">
        <v>6.97</v>
      </c>
      <c r="AQ5" s="161">
        <v>7.93</v>
      </c>
      <c r="AR5" s="161">
        <v>8.17</v>
      </c>
      <c r="AS5" s="161">
        <v>8.75</v>
      </c>
      <c r="AT5" s="161">
        <v>8.89</v>
      </c>
      <c r="AU5" s="161">
        <v>8.36</v>
      </c>
      <c r="AV5" s="161">
        <v>7.82</v>
      </c>
      <c r="AW5" s="161">
        <v>7.61</v>
      </c>
      <c r="AX5" s="161">
        <v>7.46</v>
      </c>
      <c r="AY5" s="173">
        <v>6.91</v>
      </c>
      <c r="AZ5" s="158">
        <v>6.83</v>
      </c>
      <c r="BA5" s="173">
        <v>6.89</v>
      </c>
      <c r="BB5" s="173"/>
      <c r="BC5" s="173"/>
    </row>
    <row r="6" spans="1:55" s="4" customFormat="1">
      <c r="A6" s="9" t="s">
        <v>42</v>
      </c>
      <c r="B6" s="161">
        <v>0.65</v>
      </c>
      <c r="C6" s="161">
        <v>0.75</v>
      </c>
      <c r="D6" s="161">
        <v>0.78</v>
      </c>
      <c r="E6" s="161">
        <v>0.53</v>
      </c>
      <c r="F6" s="161">
        <v>0.5</v>
      </c>
      <c r="G6" s="161">
        <v>0.5</v>
      </c>
      <c r="H6" s="161">
        <v>0.89</v>
      </c>
      <c r="I6" s="161">
        <v>0.79</v>
      </c>
      <c r="J6" s="161">
        <v>0.97</v>
      </c>
      <c r="K6" s="161">
        <v>0.89</v>
      </c>
      <c r="L6" s="161">
        <v>0.94</v>
      </c>
      <c r="M6" s="161">
        <v>0.56000000000000005</v>
      </c>
      <c r="N6" s="161">
        <v>0.53</v>
      </c>
      <c r="O6" s="161">
        <v>0.51</v>
      </c>
      <c r="P6" s="161">
        <v>0.43</v>
      </c>
      <c r="Q6" s="161">
        <v>0.73</v>
      </c>
      <c r="R6" s="161">
        <v>0.35</v>
      </c>
      <c r="S6" s="161">
        <v>0.28000000000000003</v>
      </c>
      <c r="T6" s="161">
        <v>0.22</v>
      </c>
      <c r="U6" s="161">
        <v>0.31</v>
      </c>
      <c r="V6" s="161">
        <v>0.21</v>
      </c>
      <c r="W6" s="161">
        <v>0.15</v>
      </c>
      <c r="X6" s="161">
        <v>0.18</v>
      </c>
      <c r="Y6" s="161">
        <v>0.21</v>
      </c>
      <c r="Z6" s="161">
        <v>0.25</v>
      </c>
      <c r="AA6" s="161">
        <v>0.24</v>
      </c>
      <c r="AB6" s="161">
        <v>0.2</v>
      </c>
      <c r="AC6" s="161">
        <v>0.16</v>
      </c>
      <c r="AD6" s="161">
        <v>0.17</v>
      </c>
      <c r="AE6" s="161">
        <v>0.39</v>
      </c>
      <c r="AF6" s="161">
        <v>0.5</v>
      </c>
      <c r="AG6" s="161">
        <v>0.61</v>
      </c>
      <c r="AH6" s="161">
        <v>0.65</v>
      </c>
      <c r="AI6" s="161">
        <v>0.77</v>
      </c>
      <c r="AJ6" s="161">
        <v>1.2</v>
      </c>
      <c r="AK6" s="161">
        <v>1.32</v>
      </c>
      <c r="AL6" s="161">
        <v>1.86</v>
      </c>
      <c r="AM6" s="161">
        <v>2.21</v>
      </c>
      <c r="AN6" s="161">
        <v>2.66</v>
      </c>
      <c r="AO6" s="161">
        <v>3.33</v>
      </c>
      <c r="AP6" s="161">
        <v>3.77</v>
      </c>
      <c r="AQ6" s="161">
        <v>3.97</v>
      </c>
      <c r="AR6" s="161">
        <v>4.18</v>
      </c>
      <c r="AS6" s="161">
        <v>4.37</v>
      </c>
      <c r="AT6" s="161">
        <v>4.05</v>
      </c>
      <c r="AU6" s="161">
        <v>4.29</v>
      </c>
      <c r="AV6" s="161">
        <v>4.2300000000000004</v>
      </c>
      <c r="AW6" s="161">
        <v>4.29</v>
      </c>
      <c r="AX6" s="161">
        <v>4.66</v>
      </c>
      <c r="AY6" s="173">
        <v>4.66</v>
      </c>
      <c r="AZ6" s="158">
        <v>4.7</v>
      </c>
      <c r="BA6" s="173">
        <v>4.71</v>
      </c>
      <c r="BB6" s="173"/>
      <c r="BC6" s="173"/>
    </row>
    <row r="7" spans="1:55" s="4" customFormat="1">
      <c r="A7" s="9" t="s">
        <v>43</v>
      </c>
      <c r="B7" s="161">
        <v>2.63</v>
      </c>
      <c r="C7" s="161">
        <v>2.3199999999999998</v>
      </c>
      <c r="D7" s="161">
        <v>2.08</v>
      </c>
      <c r="E7" s="161">
        <v>2.11</v>
      </c>
      <c r="F7" s="161">
        <v>1.88</v>
      </c>
      <c r="G7" s="161">
        <v>2.0299999999999998</v>
      </c>
      <c r="H7" s="161">
        <v>2</v>
      </c>
      <c r="I7" s="161">
        <v>2.2799999999999998</v>
      </c>
      <c r="J7" s="161">
        <v>2.37</v>
      </c>
      <c r="K7" s="161">
        <v>2.13</v>
      </c>
      <c r="L7" s="161">
        <v>2.2799999999999998</v>
      </c>
      <c r="M7" s="161">
        <v>2.3199999999999998</v>
      </c>
      <c r="N7" s="161">
        <v>2.54</v>
      </c>
      <c r="O7" s="161">
        <v>2.36</v>
      </c>
      <c r="P7" s="161">
        <v>2.2999999999999998</v>
      </c>
      <c r="Q7" s="161">
        <v>2.2999999999999998</v>
      </c>
      <c r="R7" s="161">
        <v>2.33</v>
      </c>
      <c r="S7" s="161">
        <v>2.2599999999999998</v>
      </c>
      <c r="T7" s="161">
        <v>2.16</v>
      </c>
      <c r="U7" s="161">
        <v>2.16</v>
      </c>
      <c r="V7" s="161">
        <v>2.3199999999999998</v>
      </c>
      <c r="W7" s="161">
        <v>2.17</v>
      </c>
      <c r="X7" s="161">
        <v>2.27</v>
      </c>
      <c r="Y7" s="161">
        <v>2.42</v>
      </c>
      <c r="Z7" s="161">
        <v>2.38</v>
      </c>
      <c r="AA7" s="161">
        <v>1.99</v>
      </c>
      <c r="AB7" s="161">
        <v>2.0299999999999998</v>
      </c>
      <c r="AC7" s="161">
        <v>2.09</v>
      </c>
      <c r="AD7" s="161">
        <v>2.15</v>
      </c>
      <c r="AE7" s="161">
        <v>2.2200000000000002</v>
      </c>
      <c r="AF7" s="161">
        <v>2.58</v>
      </c>
      <c r="AG7" s="161">
        <v>2.62</v>
      </c>
      <c r="AH7" s="161">
        <v>2.59</v>
      </c>
      <c r="AI7" s="161">
        <v>2.54</v>
      </c>
      <c r="AJ7" s="161">
        <v>2.76</v>
      </c>
      <c r="AK7" s="161">
        <v>3.05</v>
      </c>
      <c r="AL7" s="161">
        <v>3.22</v>
      </c>
      <c r="AM7" s="161">
        <v>3.26</v>
      </c>
      <c r="AN7" s="161">
        <v>3.64</v>
      </c>
      <c r="AO7" s="161">
        <v>3.94</v>
      </c>
      <c r="AP7" s="161">
        <v>4.3499999999999996</v>
      </c>
      <c r="AQ7" s="161">
        <v>4.47</v>
      </c>
      <c r="AR7" s="161">
        <v>4.68</v>
      </c>
      <c r="AS7" s="161">
        <v>4.92</v>
      </c>
      <c r="AT7" s="161">
        <v>5.01</v>
      </c>
      <c r="AU7" s="161">
        <v>4.84</v>
      </c>
      <c r="AV7" s="161">
        <v>4.83</v>
      </c>
      <c r="AW7" s="161">
        <v>5.27</v>
      </c>
      <c r="AX7" s="161">
        <v>5.09</v>
      </c>
      <c r="AY7" s="173">
        <v>4.99</v>
      </c>
      <c r="AZ7" s="158">
        <v>5.03</v>
      </c>
      <c r="BA7" s="173">
        <v>4.82</v>
      </c>
      <c r="BB7" s="173"/>
      <c r="BC7" s="173"/>
    </row>
    <row r="8" spans="1:55" s="4" customFormat="1">
      <c r="A8" s="9" t="s">
        <v>44</v>
      </c>
      <c r="B8" s="161">
        <v>7.05</v>
      </c>
      <c r="C8" s="161">
        <v>6.87</v>
      </c>
      <c r="D8" s="161">
        <v>6.34</v>
      </c>
      <c r="E8" s="161">
        <v>6.18</v>
      </c>
      <c r="F8" s="161">
        <v>6.45</v>
      </c>
      <c r="G8" s="161">
        <v>6.23</v>
      </c>
      <c r="H8" s="161">
        <v>5.65</v>
      </c>
      <c r="I8" s="161">
        <v>5.95</v>
      </c>
      <c r="J8" s="161">
        <v>6</v>
      </c>
      <c r="K8" s="161">
        <v>6.74</v>
      </c>
      <c r="L8" s="161">
        <v>6.67</v>
      </c>
      <c r="M8" s="161">
        <v>7.21</v>
      </c>
      <c r="N8" s="161">
        <v>8.36</v>
      </c>
      <c r="O8" s="161">
        <v>8.57</v>
      </c>
      <c r="P8" s="161">
        <v>8.81</v>
      </c>
      <c r="Q8" s="161">
        <v>9.0399999999999991</v>
      </c>
      <c r="R8" s="161">
        <v>8.84</v>
      </c>
      <c r="S8" s="161">
        <v>8.9</v>
      </c>
      <c r="T8" s="161">
        <v>8.67</v>
      </c>
      <c r="U8" s="161">
        <v>9.24</v>
      </c>
      <c r="V8" s="161">
        <v>9.27</v>
      </c>
      <c r="W8" s="161">
        <v>8.85</v>
      </c>
      <c r="X8" s="161">
        <v>8.65</v>
      </c>
      <c r="Y8" s="161">
        <v>9.18</v>
      </c>
      <c r="Z8" s="161">
        <v>9.59</v>
      </c>
      <c r="AA8" s="161">
        <v>9.23</v>
      </c>
      <c r="AB8" s="161">
        <v>9.07</v>
      </c>
      <c r="AC8" s="161">
        <v>8.5299999999999994</v>
      </c>
      <c r="AD8" s="161">
        <v>8.82</v>
      </c>
      <c r="AE8" s="161">
        <v>8.9600000000000009</v>
      </c>
      <c r="AF8" s="161">
        <v>9.19</v>
      </c>
      <c r="AG8" s="161">
        <v>9.66</v>
      </c>
      <c r="AH8" s="161">
        <v>9.74</v>
      </c>
      <c r="AI8" s="161">
        <v>9.3800000000000008</v>
      </c>
      <c r="AJ8" s="161">
        <v>9.34</v>
      </c>
      <c r="AK8" s="161">
        <v>9.48</v>
      </c>
      <c r="AL8" s="161">
        <v>9.49</v>
      </c>
      <c r="AM8" s="161">
        <v>10.15</v>
      </c>
      <c r="AN8" s="161">
        <v>9.48</v>
      </c>
      <c r="AO8" s="161">
        <v>10.18</v>
      </c>
      <c r="AP8" s="161">
        <v>11.44</v>
      </c>
      <c r="AQ8" s="161">
        <v>11.74</v>
      </c>
      <c r="AR8" s="161">
        <v>11.9</v>
      </c>
      <c r="AS8" s="161">
        <v>12.7</v>
      </c>
      <c r="AT8" s="161">
        <v>13.73</v>
      </c>
      <c r="AU8" s="161">
        <v>13.74</v>
      </c>
      <c r="AV8" s="161">
        <v>13.16</v>
      </c>
      <c r="AW8" s="161">
        <v>13.27</v>
      </c>
      <c r="AX8" s="161">
        <v>13.12</v>
      </c>
      <c r="AY8" s="173">
        <v>12.16</v>
      </c>
      <c r="AZ8" s="158">
        <v>11.5</v>
      </c>
      <c r="BA8" s="173">
        <v>11.48</v>
      </c>
      <c r="BB8" s="173"/>
      <c r="BC8" s="173"/>
    </row>
    <row r="9" spans="1:55" s="4" customFormat="1">
      <c r="A9" s="158" t="s">
        <v>45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9"/>
      <c r="AZ9" s="173"/>
      <c r="BA9" s="173"/>
      <c r="BB9" s="173"/>
      <c r="BC9" s="173"/>
    </row>
    <row r="10" spans="1:55" s="4" customFormat="1">
      <c r="A10" s="9" t="s">
        <v>46</v>
      </c>
      <c r="B10" s="161">
        <v>5.95</v>
      </c>
      <c r="C10" s="161">
        <v>5.7</v>
      </c>
      <c r="D10" s="161">
        <v>5.23</v>
      </c>
      <c r="E10" s="161">
        <v>5.0999999999999996</v>
      </c>
      <c r="F10" s="161">
        <v>5.59</v>
      </c>
      <c r="G10" s="161">
        <v>5.32</v>
      </c>
      <c r="H10" s="161">
        <v>5.52</v>
      </c>
      <c r="I10" s="161">
        <v>5.44</v>
      </c>
      <c r="J10" s="161">
        <v>5.58</v>
      </c>
      <c r="K10" s="161">
        <v>6.09</v>
      </c>
      <c r="L10" s="161">
        <v>5.4</v>
      </c>
      <c r="M10" s="161">
        <v>5.75</v>
      </c>
      <c r="N10" s="161">
        <v>6.02</v>
      </c>
      <c r="O10" s="161">
        <v>6.36</v>
      </c>
      <c r="P10" s="161">
        <v>6.76</v>
      </c>
      <c r="Q10" s="161">
        <v>7.36</v>
      </c>
      <c r="R10" s="161">
        <v>7.23</v>
      </c>
      <c r="S10" s="161">
        <v>7.13</v>
      </c>
      <c r="T10" s="161">
        <v>6.88</v>
      </c>
      <c r="U10" s="161">
        <v>7.47</v>
      </c>
      <c r="V10" s="161">
        <v>7.68</v>
      </c>
      <c r="W10" s="161">
        <v>7.74</v>
      </c>
      <c r="X10" s="161">
        <v>7.48</v>
      </c>
      <c r="Y10" s="161">
        <v>7.01</v>
      </c>
      <c r="Z10" s="161">
        <v>7.25</v>
      </c>
      <c r="AA10" s="161">
        <v>6.17</v>
      </c>
      <c r="AB10" s="161">
        <v>5.96</v>
      </c>
      <c r="AC10" s="161">
        <v>5.94</v>
      </c>
      <c r="AD10" s="161">
        <v>5.85</v>
      </c>
      <c r="AE10" s="161">
        <v>5.55</v>
      </c>
      <c r="AF10" s="161">
        <v>5.1100000000000003</v>
      </c>
      <c r="AG10" s="161">
        <v>5.46</v>
      </c>
      <c r="AH10" s="161">
        <v>5.74</v>
      </c>
      <c r="AI10" s="161">
        <v>5.91</v>
      </c>
      <c r="AJ10" s="161">
        <v>6.14</v>
      </c>
      <c r="AK10" s="161">
        <v>6.2</v>
      </c>
      <c r="AL10" s="161">
        <v>6.83</v>
      </c>
      <c r="AM10" s="161">
        <v>6.85</v>
      </c>
      <c r="AN10" s="161">
        <v>7.62</v>
      </c>
      <c r="AO10" s="161">
        <v>8.58</v>
      </c>
      <c r="AP10" s="161">
        <v>9.27</v>
      </c>
      <c r="AQ10" s="161">
        <v>8.74</v>
      </c>
      <c r="AR10" s="161">
        <v>9.06</v>
      </c>
      <c r="AS10" s="161">
        <v>9.2200000000000006</v>
      </c>
      <c r="AT10" s="161">
        <v>9.94</v>
      </c>
      <c r="AU10" s="161">
        <v>10.28</v>
      </c>
      <c r="AV10" s="161">
        <v>11.3</v>
      </c>
      <c r="AW10" s="161">
        <v>10.83</v>
      </c>
      <c r="AX10" s="161">
        <v>10.64</v>
      </c>
      <c r="AY10" s="173">
        <v>10.4</v>
      </c>
      <c r="AZ10" s="158">
        <v>10.69</v>
      </c>
      <c r="BA10" s="173">
        <v>10.51</v>
      </c>
      <c r="BB10" s="173"/>
      <c r="BC10" s="173"/>
    </row>
    <row r="11" spans="1:55" s="4" customFormat="1">
      <c r="A11" s="9" t="s">
        <v>13</v>
      </c>
      <c r="B11" s="161">
        <v>2.41</v>
      </c>
      <c r="C11" s="161">
        <v>2.2400000000000002</v>
      </c>
      <c r="D11" s="161">
        <v>2.1</v>
      </c>
      <c r="E11" s="161">
        <v>2.04</v>
      </c>
      <c r="F11" s="161">
        <v>2.0699999999999998</v>
      </c>
      <c r="G11" s="161">
        <v>2.02</v>
      </c>
      <c r="H11" s="161">
        <v>1.92</v>
      </c>
      <c r="I11" s="161">
        <v>2.09</v>
      </c>
      <c r="J11" s="161">
        <v>2.2200000000000002</v>
      </c>
      <c r="K11" s="161">
        <v>2.38</v>
      </c>
      <c r="L11" s="161">
        <v>2.33</v>
      </c>
      <c r="M11" s="161">
        <v>2.4500000000000002</v>
      </c>
      <c r="N11" s="161">
        <v>2.5499999999999998</v>
      </c>
      <c r="O11" s="161">
        <v>2.52</v>
      </c>
      <c r="P11" s="161">
        <v>2.48</v>
      </c>
      <c r="Q11" s="161">
        <v>2.64</v>
      </c>
      <c r="R11" s="161">
        <v>2.52</v>
      </c>
      <c r="S11" s="161">
        <v>2.46</v>
      </c>
      <c r="T11" s="161">
        <v>2.36</v>
      </c>
      <c r="U11" s="161">
        <v>2.3199999999999998</v>
      </c>
      <c r="V11" s="161">
        <v>2.2799999999999998</v>
      </c>
      <c r="W11" s="161">
        <v>2.1800000000000002</v>
      </c>
      <c r="X11" s="161">
        <v>2.2000000000000002</v>
      </c>
      <c r="Y11" s="161">
        <v>2.23</v>
      </c>
      <c r="Z11" s="161">
        <v>2.1800000000000002</v>
      </c>
      <c r="AA11" s="161">
        <v>1.99</v>
      </c>
      <c r="AB11" s="161">
        <v>2</v>
      </c>
      <c r="AC11" s="161">
        <v>1.95</v>
      </c>
      <c r="AD11" s="161">
        <v>1.94</v>
      </c>
      <c r="AE11" s="161">
        <v>1.89</v>
      </c>
      <c r="AF11" s="161">
        <v>2.0699999999999998</v>
      </c>
      <c r="AG11" s="161">
        <v>2.29</v>
      </c>
      <c r="AH11" s="161">
        <v>2.4900000000000002</v>
      </c>
      <c r="AI11" s="161">
        <v>2.62</v>
      </c>
      <c r="AJ11" s="161">
        <v>3.03</v>
      </c>
      <c r="AK11" s="161">
        <v>3.61</v>
      </c>
      <c r="AL11" s="161">
        <v>4.4400000000000004</v>
      </c>
      <c r="AM11" s="161">
        <v>4.63</v>
      </c>
      <c r="AN11" s="161">
        <v>5.14</v>
      </c>
      <c r="AO11" s="161">
        <v>5.94</v>
      </c>
      <c r="AP11" s="161">
        <v>7.1</v>
      </c>
      <c r="AQ11" s="161">
        <v>7.86</v>
      </c>
      <c r="AR11" s="161">
        <v>8.0399999999999991</v>
      </c>
      <c r="AS11" s="161">
        <v>8.6300000000000008</v>
      </c>
      <c r="AT11" s="161">
        <v>8.7899999999999991</v>
      </c>
      <c r="AU11" s="161">
        <v>8.43</v>
      </c>
      <c r="AV11" s="161">
        <v>8.01</v>
      </c>
      <c r="AW11" s="161">
        <v>7.9</v>
      </c>
      <c r="AX11" s="161">
        <v>7.74</v>
      </c>
      <c r="AY11" s="173">
        <v>7.26</v>
      </c>
      <c r="AZ11" s="173">
        <v>7.16</v>
      </c>
      <c r="BA11" s="173">
        <v>7.15</v>
      </c>
      <c r="BB11" s="173"/>
      <c r="BC11" s="173"/>
    </row>
    <row r="13" spans="1:55" s="25" customFormat="1">
      <c r="A13" s="64" t="s">
        <v>99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01"/>
      <c r="AV13" s="49"/>
    </row>
    <row r="14" spans="1:55" s="25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63"/>
      <c r="AT14" s="163"/>
      <c r="AU14" s="163"/>
      <c r="AV14" s="163"/>
      <c r="AY14" s="26"/>
    </row>
    <row r="15" spans="1:55" s="25" customFormat="1" ht="30">
      <c r="A15" s="184" t="s">
        <v>182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163"/>
      <c r="AT15" s="163"/>
      <c r="AU15" s="163"/>
      <c r="AV15" s="163"/>
      <c r="AY15" s="26"/>
    </row>
    <row r="16" spans="1:55" s="25" customFormat="1">
      <c r="A16" s="1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163"/>
      <c r="AT16" s="163"/>
      <c r="AU16" s="163"/>
      <c r="AV16" s="163"/>
      <c r="AY16" s="26"/>
    </row>
    <row r="17" spans="1:51" s="25" customFormat="1">
      <c r="A17" s="1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163"/>
      <c r="AT17" s="163"/>
      <c r="AU17" s="163"/>
      <c r="AV17" s="163"/>
      <c r="AY17" s="26"/>
    </row>
    <row r="18" spans="1:51" s="25" customFormat="1">
      <c r="A18" s="1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114"/>
      <c r="AT18" s="27"/>
      <c r="AU18" s="61"/>
      <c r="AY18" s="26"/>
    </row>
    <row r="19" spans="1:51" s="25" customFormat="1">
      <c r="A19" s="1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114"/>
      <c r="AT19" s="31"/>
      <c r="AU19" s="61"/>
      <c r="AY19" s="26"/>
    </row>
    <row r="20" spans="1:51" s="25" customFormat="1">
      <c r="A20" s="1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114"/>
      <c r="AT20" s="61"/>
      <c r="AU20" s="61"/>
      <c r="AY20" s="26"/>
    </row>
    <row r="21" spans="1:51" s="25" customFormat="1">
      <c r="A21" s="1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114"/>
      <c r="AT21" s="61"/>
      <c r="AU21" s="61"/>
    </row>
    <row r="22" spans="1:51" s="2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4"/>
      <c r="AT22" s="61"/>
      <c r="AU22" s="61"/>
    </row>
    <row r="23" spans="1:51" s="2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14"/>
      <c r="AT23" s="61"/>
      <c r="AU23" s="61"/>
    </row>
    <row r="24" spans="1:51">
      <c r="AS24" s="114"/>
      <c r="AT24" s="61"/>
      <c r="AU24" s="61"/>
      <c r="AV24" s="25"/>
      <c r="AW24" s="25"/>
    </row>
    <row r="25" spans="1:51">
      <c r="AS25" s="114"/>
      <c r="AT25" s="61"/>
      <c r="AU25" s="61"/>
      <c r="AV25" s="25"/>
      <c r="AW25" s="25"/>
    </row>
    <row r="26" spans="1:51">
      <c r="AS26" s="114"/>
      <c r="AT26" s="61"/>
      <c r="AU26" s="61"/>
      <c r="AV26" s="25"/>
      <c r="AW26" s="25"/>
    </row>
    <row r="27" spans="1:51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61"/>
      <c r="AT27" s="61"/>
      <c r="AU27" s="61"/>
      <c r="AV27" s="61"/>
      <c r="AW27" s="25"/>
    </row>
    <row r="28" spans="1:51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61"/>
      <c r="AT28" s="61"/>
      <c r="AU28" s="61"/>
      <c r="AV28" s="61"/>
      <c r="AW28" s="25"/>
    </row>
    <row r="29" spans="1:51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61"/>
      <c r="AT29" s="61"/>
      <c r="AU29" s="61"/>
      <c r="AV29" s="61"/>
      <c r="AW29" s="25"/>
    </row>
    <row r="30" spans="1:51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1"/>
      <c r="AT30" s="61"/>
      <c r="AU30" s="61"/>
      <c r="AV30" s="61"/>
      <c r="AW30" s="25"/>
    </row>
    <row r="31" spans="1:5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</row>
    <row r="32" spans="1:51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</row>
    <row r="33" spans="2:44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3"/>
  <dimension ref="A1:DU28"/>
  <sheetViews>
    <sheetView workbookViewId="0">
      <pane xSplit="1" topLeftCell="AX1" activePane="topRight" state="frozen"/>
      <selection activeCell="AP28" sqref="AP28"/>
      <selection pane="topRight"/>
    </sheetView>
  </sheetViews>
  <sheetFormatPr defaultRowHeight="15"/>
  <cols>
    <col min="1" max="1" width="12.5703125" customWidth="1"/>
    <col min="3" max="3" width="15.140625" style="15" customWidth="1"/>
    <col min="4" max="31" width="12.7109375" style="15" bestFit="1" customWidth="1"/>
    <col min="32" max="44" width="13.85546875" style="15" bestFit="1" customWidth="1"/>
    <col min="45" max="50" width="14.5703125" style="15" customWidth="1"/>
    <col min="51" max="52" width="14.5703125" customWidth="1"/>
    <col min="53" max="54" width="14.5703125" style="160" customWidth="1"/>
    <col min="55" max="125" width="9.140625" style="160"/>
  </cols>
  <sheetData>
    <row r="1" spans="1:125" s="60" customFormat="1" ht="23.25">
      <c r="A1" s="79" t="s">
        <v>164</v>
      </c>
      <c r="C1" s="15"/>
      <c r="D1" s="15"/>
      <c r="E1" s="15"/>
      <c r="F1" s="50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</row>
    <row r="2" spans="1:125" s="60" customFormat="1">
      <c r="A2" s="60" t="s">
        <v>148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</row>
    <row r="3" spans="1:125">
      <c r="A3" s="9"/>
      <c r="B3" s="91"/>
      <c r="C3" s="9" t="s">
        <v>70</v>
      </c>
      <c r="D3" s="9" t="s">
        <v>69</v>
      </c>
      <c r="E3" s="9" t="s">
        <v>68</v>
      </c>
      <c r="F3" s="9" t="s">
        <v>64</v>
      </c>
      <c r="G3" s="9" t="s">
        <v>65</v>
      </c>
      <c r="H3" s="9" t="s">
        <v>66</v>
      </c>
      <c r="I3" s="9" t="s">
        <v>67</v>
      </c>
      <c r="J3" s="9" t="s">
        <v>63</v>
      </c>
      <c r="K3" s="9" t="s">
        <v>62</v>
      </c>
      <c r="L3" s="9" t="s">
        <v>61</v>
      </c>
      <c r="M3" s="9" t="s">
        <v>60</v>
      </c>
      <c r="N3" s="9" t="s">
        <v>59</v>
      </c>
      <c r="O3" s="9" t="s">
        <v>58</v>
      </c>
      <c r="P3" s="9" t="s">
        <v>57</v>
      </c>
      <c r="Q3" s="9" t="s">
        <v>56</v>
      </c>
      <c r="R3" s="9" t="s">
        <v>55</v>
      </c>
      <c r="S3" s="9" t="s">
        <v>54</v>
      </c>
      <c r="T3" s="9" t="s">
        <v>53</v>
      </c>
      <c r="U3" s="9" t="s">
        <v>52</v>
      </c>
      <c r="V3" s="9" t="s">
        <v>49</v>
      </c>
      <c r="W3" s="9" t="s">
        <v>50</v>
      </c>
      <c r="X3" s="9" t="s">
        <v>51</v>
      </c>
      <c r="Y3" s="9" t="s">
        <v>48</v>
      </c>
      <c r="Z3" s="9" t="s">
        <v>40</v>
      </c>
      <c r="AA3" s="9" t="s">
        <v>15</v>
      </c>
      <c r="AB3" s="9" t="s">
        <v>16</v>
      </c>
      <c r="AC3" s="9" t="s">
        <v>17</v>
      </c>
      <c r="AD3" s="9" t="s">
        <v>18</v>
      </c>
      <c r="AE3" s="9" t="s">
        <v>19</v>
      </c>
      <c r="AF3" s="9" t="s">
        <v>20</v>
      </c>
      <c r="AG3" s="9" t="s">
        <v>21</v>
      </c>
      <c r="AH3" s="9" t="s">
        <v>22</v>
      </c>
      <c r="AI3" s="9" t="s">
        <v>23</v>
      </c>
      <c r="AJ3" s="9" t="s">
        <v>24</v>
      </c>
      <c r="AK3" s="9" t="s">
        <v>25</v>
      </c>
      <c r="AL3" s="9" t="s">
        <v>26</v>
      </c>
      <c r="AM3" s="9" t="s">
        <v>27</v>
      </c>
      <c r="AN3" s="9" t="s">
        <v>28</v>
      </c>
      <c r="AO3" s="9" t="s">
        <v>29</v>
      </c>
      <c r="AP3" s="9" t="s">
        <v>30</v>
      </c>
      <c r="AQ3" s="9" t="s">
        <v>31</v>
      </c>
      <c r="AR3" s="9" t="s">
        <v>47</v>
      </c>
      <c r="AS3" s="9" t="s">
        <v>91</v>
      </c>
      <c r="AT3" s="9" t="s">
        <v>96</v>
      </c>
      <c r="AU3" s="9" t="s">
        <v>97</v>
      </c>
      <c r="AV3" s="9" t="s">
        <v>163</v>
      </c>
      <c r="AW3" s="9" t="s">
        <v>172</v>
      </c>
      <c r="AX3" s="158" t="s">
        <v>176</v>
      </c>
      <c r="AY3" s="158" t="s">
        <v>179</v>
      </c>
      <c r="AZ3" s="158" t="s">
        <v>180</v>
      </c>
      <c r="BA3" s="158" t="s">
        <v>186</v>
      </c>
      <c r="BB3" s="158"/>
      <c r="BC3" s="158"/>
    </row>
    <row r="4" spans="1:125">
      <c r="A4" s="9" t="s">
        <v>43</v>
      </c>
      <c r="B4" s="9"/>
      <c r="C4" s="33">
        <v>7.59</v>
      </c>
      <c r="D4" s="33">
        <v>8.17</v>
      </c>
      <c r="E4" s="33">
        <v>9.0299999999999994</v>
      </c>
      <c r="F4" s="33">
        <v>10.68</v>
      </c>
      <c r="G4" s="33">
        <v>11.06</v>
      </c>
      <c r="H4" s="33">
        <v>10.83</v>
      </c>
      <c r="I4" s="33">
        <v>11.78</v>
      </c>
      <c r="J4" s="33">
        <v>13.81</v>
      </c>
      <c r="K4" s="33">
        <v>11.23</v>
      </c>
      <c r="L4" s="33">
        <v>13.7</v>
      </c>
      <c r="M4" s="33">
        <v>15.13</v>
      </c>
      <c r="N4" s="33">
        <v>15.73</v>
      </c>
      <c r="O4" s="33">
        <v>12.75</v>
      </c>
      <c r="P4" s="33">
        <v>15.61</v>
      </c>
      <c r="Q4" s="33">
        <v>14.79</v>
      </c>
      <c r="R4" s="33">
        <v>14.52</v>
      </c>
      <c r="S4" s="33">
        <v>13.04</v>
      </c>
      <c r="T4" s="33">
        <v>14.73</v>
      </c>
      <c r="U4" s="33">
        <v>15.1</v>
      </c>
      <c r="V4" s="33">
        <v>13.96</v>
      </c>
      <c r="W4" s="33">
        <v>13.75</v>
      </c>
      <c r="X4" s="33">
        <v>15.57</v>
      </c>
      <c r="Y4" s="33">
        <v>15.1</v>
      </c>
      <c r="Z4" s="33">
        <v>12.01</v>
      </c>
      <c r="AA4" s="33">
        <v>13.92</v>
      </c>
      <c r="AB4" s="33">
        <v>19.670000000000002</v>
      </c>
      <c r="AC4" s="33">
        <v>16.59</v>
      </c>
      <c r="AD4" s="33">
        <v>14.81</v>
      </c>
      <c r="AE4" s="33">
        <v>18.11</v>
      </c>
      <c r="AF4" s="33">
        <v>20.92</v>
      </c>
      <c r="AG4" s="33">
        <v>20.010000000000002</v>
      </c>
      <c r="AH4" s="33">
        <v>16.079999999999998</v>
      </c>
      <c r="AI4" s="33">
        <v>18.989999999999998</v>
      </c>
      <c r="AJ4" s="33">
        <v>22.89</v>
      </c>
      <c r="AK4" s="33">
        <v>21.53</v>
      </c>
      <c r="AL4" s="33">
        <v>17.72</v>
      </c>
      <c r="AM4" s="33">
        <v>21.23</v>
      </c>
      <c r="AN4" s="33">
        <v>23.46</v>
      </c>
      <c r="AO4" s="33">
        <v>23.08</v>
      </c>
      <c r="AP4" s="33">
        <v>18.29</v>
      </c>
      <c r="AQ4" s="33">
        <v>20.81</v>
      </c>
      <c r="AR4" s="33">
        <v>21.64</v>
      </c>
      <c r="AS4" s="33">
        <v>18.61</v>
      </c>
      <c r="AT4" s="33">
        <v>15.21</v>
      </c>
      <c r="AU4" s="9">
        <v>15.14</v>
      </c>
      <c r="AV4" s="9">
        <v>14.65</v>
      </c>
      <c r="AW4" s="33">
        <v>17.190000000000001</v>
      </c>
      <c r="AX4" s="161">
        <v>11</v>
      </c>
      <c r="AY4" s="173">
        <v>11.51</v>
      </c>
      <c r="AZ4" s="173">
        <v>15.03</v>
      </c>
      <c r="BA4" s="173">
        <v>12.912000000000001</v>
      </c>
      <c r="BB4" s="173"/>
      <c r="BC4" s="173"/>
    </row>
    <row r="5" spans="1:125">
      <c r="A5" s="9" t="s">
        <v>44</v>
      </c>
      <c r="B5" s="9"/>
      <c r="C5" s="33">
        <v>11.03</v>
      </c>
      <c r="D5" s="33">
        <v>14.56</v>
      </c>
      <c r="E5" s="33">
        <v>13.68</v>
      </c>
      <c r="F5" s="33">
        <v>14.49</v>
      </c>
      <c r="G5" s="33">
        <v>13.25</v>
      </c>
      <c r="H5" s="33">
        <v>13.37</v>
      </c>
      <c r="I5" s="33">
        <v>17.329999999999998</v>
      </c>
      <c r="J5" s="33">
        <v>18.43</v>
      </c>
      <c r="K5" s="33">
        <v>21.1</v>
      </c>
      <c r="L5" s="33">
        <v>18.38</v>
      </c>
      <c r="M5" s="33">
        <v>22.06</v>
      </c>
      <c r="N5" s="33">
        <v>23.29</v>
      </c>
      <c r="O5" s="33">
        <v>20.83</v>
      </c>
      <c r="P5" s="33">
        <v>21.17</v>
      </c>
      <c r="Q5" s="33">
        <v>21.82</v>
      </c>
      <c r="R5" s="33">
        <v>22.58</v>
      </c>
      <c r="S5" s="33">
        <v>22.38</v>
      </c>
      <c r="T5" s="33">
        <v>18.899999999999999</v>
      </c>
      <c r="U5" s="33">
        <v>25.22</v>
      </c>
      <c r="V5" s="33">
        <v>18.68</v>
      </c>
      <c r="W5" s="33">
        <v>16.84</v>
      </c>
      <c r="X5" s="33">
        <v>17.02</v>
      </c>
      <c r="Y5" s="33">
        <v>21.53</v>
      </c>
      <c r="Z5" s="33">
        <v>16.059999999999999</v>
      </c>
      <c r="AA5" s="33">
        <v>17.23</v>
      </c>
      <c r="AB5" s="33">
        <v>19.02</v>
      </c>
      <c r="AC5" s="33">
        <v>15.86</v>
      </c>
      <c r="AD5" s="33">
        <v>16.41</v>
      </c>
      <c r="AE5" s="33">
        <v>16.98</v>
      </c>
      <c r="AF5" s="33">
        <v>18.329999999999998</v>
      </c>
      <c r="AG5" s="33">
        <v>20.52</v>
      </c>
      <c r="AH5" s="33">
        <v>17.71</v>
      </c>
      <c r="AI5" s="33">
        <v>18.43</v>
      </c>
      <c r="AJ5" s="33">
        <v>19.77</v>
      </c>
      <c r="AK5" s="33">
        <v>22.71</v>
      </c>
      <c r="AL5" s="33">
        <v>23.2</v>
      </c>
      <c r="AM5" s="33">
        <v>25.67</v>
      </c>
      <c r="AN5" s="33">
        <v>24.45</v>
      </c>
      <c r="AO5" s="33">
        <v>30.42</v>
      </c>
      <c r="AP5" s="33">
        <v>28.97</v>
      </c>
      <c r="AQ5" s="33">
        <v>25.33</v>
      </c>
      <c r="AR5" s="33">
        <v>26.12</v>
      </c>
      <c r="AS5" s="33">
        <v>28.29</v>
      </c>
      <c r="AT5" s="33">
        <v>23.28</v>
      </c>
      <c r="AU5" s="9">
        <v>20.98</v>
      </c>
      <c r="AV5" s="9">
        <v>17.59</v>
      </c>
      <c r="AW5" s="33">
        <v>18.27</v>
      </c>
      <c r="AX5" s="161">
        <v>15.29</v>
      </c>
      <c r="AY5" s="173">
        <v>13.25</v>
      </c>
      <c r="AZ5" s="173">
        <v>14.38</v>
      </c>
      <c r="BA5" s="173">
        <v>15.087999999999999</v>
      </c>
      <c r="BB5" s="173"/>
      <c r="BC5" s="173"/>
    </row>
    <row r="6" spans="1:125">
      <c r="A6" s="158" t="s">
        <v>183</v>
      </c>
      <c r="B6" s="9"/>
      <c r="C6" s="33">
        <v>39.200000000000003</v>
      </c>
      <c r="D6" s="33">
        <v>49.7</v>
      </c>
      <c r="E6" s="33">
        <v>45.3</v>
      </c>
      <c r="F6" s="33">
        <v>51.9</v>
      </c>
      <c r="G6" s="33">
        <v>42.7</v>
      </c>
      <c r="H6" s="33">
        <v>56.7</v>
      </c>
      <c r="I6" s="33">
        <v>54</v>
      </c>
      <c r="J6" s="33">
        <v>67.400000000000006</v>
      </c>
      <c r="K6" s="33">
        <v>54.7</v>
      </c>
      <c r="L6" s="33">
        <v>69.5</v>
      </c>
      <c r="M6" s="33">
        <v>69.900000000000006</v>
      </c>
      <c r="N6" s="33">
        <v>75.7</v>
      </c>
      <c r="O6" s="33">
        <v>56.6</v>
      </c>
      <c r="P6" s="33">
        <v>87.1</v>
      </c>
      <c r="Q6" s="33">
        <v>72.8</v>
      </c>
      <c r="R6" s="33">
        <v>82.2</v>
      </c>
      <c r="S6" s="33">
        <v>73.599999999999994</v>
      </c>
      <c r="T6" s="33">
        <v>76.900000000000006</v>
      </c>
      <c r="U6" s="33">
        <v>79.7</v>
      </c>
      <c r="V6" s="33">
        <v>77.900000000000006</v>
      </c>
      <c r="W6" s="33">
        <v>86.2</v>
      </c>
      <c r="X6" s="33">
        <v>88.2</v>
      </c>
      <c r="Y6" s="33">
        <v>89.5</v>
      </c>
      <c r="Z6" s="33">
        <v>82.7</v>
      </c>
      <c r="AA6" s="33">
        <v>86.8</v>
      </c>
      <c r="AB6" s="33">
        <v>92.1</v>
      </c>
      <c r="AC6" s="33">
        <v>97.7</v>
      </c>
      <c r="AD6" s="33">
        <v>99.7</v>
      </c>
      <c r="AE6" s="33">
        <v>113</v>
      </c>
      <c r="AF6" s="33">
        <v>131</v>
      </c>
      <c r="AG6" s="33">
        <v>144</v>
      </c>
      <c r="AH6" s="33">
        <v>165</v>
      </c>
      <c r="AI6" s="33">
        <v>175</v>
      </c>
      <c r="AJ6" s="33">
        <v>202</v>
      </c>
      <c r="AK6" s="33">
        <v>231</v>
      </c>
      <c r="AL6" s="33">
        <v>225</v>
      </c>
      <c r="AM6" s="33">
        <v>233</v>
      </c>
      <c r="AN6" s="33">
        <v>266</v>
      </c>
      <c r="AO6" s="33">
        <v>312</v>
      </c>
      <c r="AP6" s="33">
        <v>284</v>
      </c>
      <c r="AQ6" s="33">
        <v>268</v>
      </c>
      <c r="AR6" s="33">
        <v>250</v>
      </c>
      <c r="AS6" s="33">
        <v>233</v>
      </c>
      <c r="AT6" s="33">
        <v>237.1</v>
      </c>
      <c r="AU6" s="9">
        <v>207.9</v>
      </c>
      <c r="AV6" s="9">
        <v>215.7</v>
      </c>
      <c r="AW6" s="33">
        <v>202.4</v>
      </c>
      <c r="AX6" s="161">
        <v>192.8</v>
      </c>
      <c r="AY6" s="173">
        <v>155.99</v>
      </c>
      <c r="AZ6" s="173">
        <v>192.83</v>
      </c>
      <c r="BA6" s="173">
        <v>167.233</v>
      </c>
      <c r="BB6" s="173"/>
      <c r="BC6" s="173"/>
    </row>
    <row r="7" spans="1:125">
      <c r="A7" s="9" t="s">
        <v>42</v>
      </c>
      <c r="B7" s="9"/>
      <c r="C7" s="33">
        <v>1.35</v>
      </c>
      <c r="D7" s="33">
        <v>1.53</v>
      </c>
      <c r="E7" s="33">
        <v>1.17</v>
      </c>
      <c r="F7" s="33">
        <v>1.1200000000000001</v>
      </c>
      <c r="G7" s="33">
        <v>1.17</v>
      </c>
      <c r="H7" s="33">
        <v>1.66</v>
      </c>
      <c r="I7" s="33">
        <v>1.65</v>
      </c>
      <c r="J7" s="33">
        <v>1.24</v>
      </c>
      <c r="K7" s="33">
        <v>1.39</v>
      </c>
      <c r="L7" s="33">
        <v>1.54</v>
      </c>
      <c r="M7" s="33">
        <v>1.45</v>
      </c>
      <c r="N7" s="33">
        <v>1.32</v>
      </c>
      <c r="O7" s="33">
        <v>1.23</v>
      </c>
      <c r="P7" s="33">
        <v>1.46</v>
      </c>
      <c r="Q7" s="33">
        <v>1.85</v>
      </c>
      <c r="R7" s="33">
        <v>1.44</v>
      </c>
      <c r="S7" s="33">
        <v>1.6</v>
      </c>
      <c r="T7" s="33">
        <v>1.52</v>
      </c>
      <c r="U7" s="33">
        <v>1.26</v>
      </c>
      <c r="V7" s="33">
        <v>1.19</v>
      </c>
      <c r="W7" s="33">
        <v>1.86</v>
      </c>
      <c r="X7" s="33">
        <v>1.85</v>
      </c>
      <c r="Y7" s="33">
        <v>2.44</v>
      </c>
      <c r="Z7" s="33">
        <v>2.38</v>
      </c>
      <c r="AA7" s="33">
        <v>2.27</v>
      </c>
      <c r="AB7" s="33">
        <v>2.09</v>
      </c>
      <c r="AC7" s="33">
        <v>2.81</v>
      </c>
      <c r="AD7" s="33">
        <v>3.44</v>
      </c>
      <c r="AE7" s="33">
        <v>5.19</v>
      </c>
      <c r="AF7" s="33">
        <v>4.3099999999999996</v>
      </c>
      <c r="AG7" s="33">
        <v>4.3899999999999997</v>
      </c>
      <c r="AH7" s="33">
        <v>6.73</v>
      </c>
      <c r="AI7" s="33">
        <v>6.37</v>
      </c>
      <c r="AJ7" s="33">
        <v>6.85</v>
      </c>
      <c r="AK7" s="33">
        <v>8.08</v>
      </c>
      <c r="AL7" s="33">
        <v>10.1</v>
      </c>
      <c r="AM7" s="33">
        <v>11.4</v>
      </c>
      <c r="AN7" s="33">
        <v>13.9</v>
      </c>
      <c r="AO7" s="33">
        <v>14.1</v>
      </c>
      <c r="AP7" s="33">
        <v>12.2</v>
      </c>
      <c r="AQ7" s="33">
        <v>13.2</v>
      </c>
      <c r="AR7" s="33">
        <v>10.9</v>
      </c>
      <c r="AS7" s="33">
        <v>10.7</v>
      </c>
      <c r="AT7" s="33">
        <v>9.15</v>
      </c>
      <c r="AU7" s="9">
        <v>8.81</v>
      </c>
      <c r="AV7" s="9">
        <v>9.42</v>
      </c>
      <c r="AW7" s="33">
        <v>8.85</v>
      </c>
      <c r="AX7" s="161">
        <v>7.54</v>
      </c>
      <c r="AY7" s="173">
        <v>6.57</v>
      </c>
      <c r="AZ7" s="173">
        <v>11.18</v>
      </c>
      <c r="BA7" s="173">
        <v>5.782</v>
      </c>
      <c r="BB7" s="173"/>
      <c r="BC7" s="173"/>
    </row>
    <row r="8" spans="1:125">
      <c r="A8" s="9"/>
      <c r="B8" s="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9"/>
      <c r="AV8" s="9"/>
      <c r="AW8" s="33"/>
      <c r="AX8" s="161"/>
      <c r="AY8" s="173"/>
      <c r="AZ8" s="173"/>
      <c r="BA8" s="173"/>
      <c r="BB8" s="173"/>
      <c r="BC8" s="173"/>
    </row>
    <row r="9" spans="1:125">
      <c r="A9" s="9" t="s">
        <v>46</v>
      </c>
      <c r="B9" s="9"/>
      <c r="C9" s="33">
        <v>7.23</v>
      </c>
      <c r="D9" s="33">
        <v>7.9</v>
      </c>
      <c r="E9" s="33">
        <v>12.11</v>
      </c>
      <c r="F9" s="33">
        <v>12.13</v>
      </c>
      <c r="G9" s="33">
        <v>10.54</v>
      </c>
      <c r="H9" s="33">
        <v>12.88</v>
      </c>
      <c r="I9" s="33">
        <v>10.28</v>
      </c>
      <c r="J9" s="33">
        <v>11.45</v>
      </c>
      <c r="K9" s="33">
        <v>11.59</v>
      </c>
      <c r="L9" s="33">
        <v>10.7</v>
      </c>
      <c r="M9" s="33">
        <v>12.6</v>
      </c>
      <c r="N9" s="33">
        <v>11.54</v>
      </c>
      <c r="O9" s="33">
        <v>12.15</v>
      </c>
      <c r="P9" s="33">
        <v>14.07</v>
      </c>
      <c r="Q9" s="33">
        <v>13.41</v>
      </c>
      <c r="R9" s="33">
        <v>12.51</v>
      </c>
      <c r="S9" s="33">
        <v>13.31</v>
      </c>
      <c r="T9" s="33">
        <v>11.79</v>
      </c>
      <c r="U9" s="33">
        <v>12.71</v>
      </c>
      <c r="V9" s="33">
        <v>12.25</v>
      </c>
      <c r="W9" s="33">
        <v>9.7899999999999991</v>
      </c>
      <c r="X9" s="33">
        <v>9.98</v>
      </c>
      <c r="Y9" s="33">
        <v>10.59</v>
      </c>
      <c r="Z9" s="33">
        <v>9.85</v>
      </c>
      <c r="AA9" s="33">
        <v>8.5</v>
      </c>
      <c r="AB9" s="33">
        <v>9.6199999999999992</v>
      </c>
      <c r="AC9" s="33">
        <v>9.89</v>
      </c>
      <c r="AD9" s="33">
        <v>9.73</v>
      </c>
      <c r="AE9" s="33">
        <v>9.51</v>
      </c>
      <c r="AF9" s="33">
        <v>8.1999999999999993</v>
      </c>
      <c r="AG9" s="33">
        <v>9.34</v>
      </c>
      <c r="AH9" s="33">
        <v>9.1199999999999992</v>
      </c>
      <c r="AI9" s="33">
        <v>10.07</v>
      </c>
      <c r="AJ9" s="33">
        <v>11.19</v>
      </c>
      <c r="AK9" s="33">
        <v>12.07</v>
      </c>
      <c r="AL9" s="33">
        <v>13.18</v>
      </c>
      <c r="AM9" s="33">
        <v>11.08</v>
      </c>
      <c r="AN9" s="33">
        <v>15.08</v>
      </c>
      <c r="AO9" s="33">
        <v>14.56</v>
      </c>
      <c r="AP9" s="33">
        <v>16.97</v>
      </c>
      <c r="AQ9" s="33">
        <v>11.73</v>
      </c>
      <c r="AR9" s="33">
        <v>11.67</v>
      </c>
      <c r="AS9" s="33">
        <v>14.02</v>
      </c>
      <c r="AT9" s="33">
        <v>11.46</v>
      </c>
      <c r="AU9" s="9">
        <v>9.7799999999999994</v>
      </c>
      <c r="AV9" s="9">
        <v>13.86</v>
      </c>
      <c r="AW9" s="33">
        <v>9.6199999999999992</v>
      </c>
      <c r="AX9" s="161">
        <v>7.8</v>
      </c>
      <c r="AY9" s="173">
        <v>10.1</v>
      </c>
      <c r="AZ9" s="173">
        <v>11.77</v>
      </c>
      <c r="BA9" s="173">
        <v>8.9359999999999999</v>
      </c>
      <c r="BB9" s="173"/>
      <c r="BC9" s="173"/>
    </row>
    <row r="10" spans="1:125">
      <c r="A10" s="9" t="s">
        <v>37</v>
      </c>
      <c r="B10" s="9"/>
      <c r="C10" s="161">
        <f t="shared" ref="C10:AW10" si="0">SUM(C4:C9)</f>
        <v>66.400000000000006</v>
      </c>
      <c r="D10" s="161">
        <f t="shared" si="0"/>
        <v>81.860000000000014</v>
      </c>
      <c r="E10" s="161">
        <f t="shared" si="0"/>
        <v>81.289999999999992</v>
      </c>
      <c r="F10" s="161">
        <f t="shared" si="0"/>
        <v>90.32</v>
      </c>
      <c r="G10" s="161">
        <f t="shared" si="0"/>
        <v>78.72</v>
      </c>
      <c r="H10" s="161">
        <f t="shared" si="0"/>
        <v>95.44</v>
      </c>
      <c r="I10" s="161">
        <f t="shared" si="0"/>
        <v>95.04</v>
      </c>
      <c r="J10" s="161">
        <f t="shared" si="0"/>
        <v>112.33000000000001</v>
      </c>
      <c r="K10" s="161">
        <f t="shared" si="0"/>
        <v>100.01</v>
      </c>
      <c r="L10" s="161">
        <f t="shared" si="0"/>
        <v>113.82000000000001</v>
      </c>
      <c r="M10" s="161">
        <f t="shared" si="0"/>
        <v>121.14</v>
      </c>
      <c r="N10" s="161">
        <f t="shared" si="0"/>
        <v>127.57999999999998</v>
      </c>
      <c r="O10" s="161">
        <f t="shared" si="0"/>
        <v>103.56000000000002</v>
      </c>
      <c r="P10" s="161">
        <f t="shared" si="0"/>
        <v>139.41</v>
      </c>
      <c r="Q10" s="161">
        <f t="shared" si="0"/>
        <v>124.66999999999999</v>
      </c>
      <c r="R10" s="161">
        <f t="shared" si="0"/>
        <v>133.25</v>
      </c>
      <c r="S10" s="161">
        <f t="shared" si="0"/>
        <v>123.92999999999999</v>
      </c>
      <c r="T10" s="161">
        <f t="shared" si="0"/>
        <v>123.84</v>
      </c>
      <c r="U10" s="161">
        <f t="shared" si="0"/>
        <v>133.99</v>
      </c>
      <c r="V10" s="161">
        <f t="shared" si="0"/>
        <v>123.98</v>
      </c>
      <c r="W10" s="161">
        <f t="shared" si="0"/>
        <v>128.44</v>
      </c>
      <c r="X10" s="161">
        <f t="shared" si="0"/>
        <v>132.62</v>
      </c>
      <c r="Y10" s="161">
        <f t="shared" si="0"/>
        <v>139.16</v>
      </c>
      <c r="Z10" s="161">
        <f t="shared" si="0"/>
        <v>123</v>
      </c>
      <c r="AA10" s="161">
        <f t="shared" si="0"/>
        <v>128.71999999999997</v>
      </c>
      <c r="AB10" s="161">
        <f t="shared" si="0"/>
        <v>142.5</v>
      </c>
      <c r="AC10" s="161">
        <f t="shared" si="0"/>
        <v>142.85000000000002</v>
      </c>
      <c r="AD10" s="161">
        <f t="shared" si="0"/>
        <v>144.09</v>
      </c>
      <c r="AE10" s="161">
        <f t="shared" si="0"/>
        <v>162.79</v>
      </c>
      <c r="AF10" s="161">
        <f t="shared" si="0"/>
        <v>182.76</v>
      </c>
      <c r="AG10" s="161">
        <f t="shared" si="0"/>
        <v>198.26</v>
      </c>
      <c r="AH10" s="161">
        <f t="shared" si="0"/>
        <v>214.64</v>
      </c>
      <c r="AI10" s="161">
        <f t="shared" si="0"/>
        <v>228.86</v>
      </c>
      <c r="AJ10" s="161">
        <f t="shared" si="0"/>
        <v>262.7</v>
      </c>
      <c r="AK10" s="161">
        <f t="shared" si="0"/>
        <v>295.39</v>
      </c>
      <c r="AL10" s="161">
        <f t="shared" si="0"/>
        <v>289.20000000000005</v>
      </c>
      <c r="AM10" s="161">
        <f t="shared" si="0"/>
        <v>302.37999999999994</v>
      </c>
      <c r="AN10" s="161">
        <f t="shared" si="0"/>
        <v>342.88999999999993</v>
      </c>
      <c r="AO10" s="161">
        <f t="shared" si="0"/>
        <v>394.16</v>
      </c>
      <c r="AP10" s="161">
        <f t="shared" si="0"/>
        <v>360.42999999999995</v>
      </c>
      <c r="AQ10" s="161">
        <f t="shared" si="0"/>
        <v>339.07</v>
      </c>
      <c r="AR10" s="161">
        <f t="shared" si="0"/>
        <v>320.33</v>
      </c>
      <c r="AS10" s="161">
        <f t="shared" si="0"/>
        <v>304.61999999999995</v>
      </c>
      <c r="AT10" s="161">
        <f t="shared" si="0"/>
        <v>296.19999999999993</v>
      </c>
      <c r="AU10" s="161">
        <f t="shared" si="0"/>
        <v>262.61</v>
      </c>
      <c r="AV10" s="161">
        <f t="shared" si="0"/>
        <v>271.22000000000003</v>
      </c>
      <c r="AW10" s="161">
        <f t="shared" si="0"/>
        <v>256.33</v>
      </c>
      <c r="AX10" s="161">
        <f>SUM(AX4:AX9)</f>
        <v>234.43</v>
      </c>
      <c r="AY10" s="173">
        <f>SUM(AY4:AY9)</f>
        <v>197.42</v>
      </c>
      <c r="AZ10" s="173">
        <f>SUM(AZ4:AZ9)</f>
        <v>245.19000000000003</v>
      </c>
      <c r="BA10" s="173">
        <f>SUM(BA4:BA9)</f>
        <v>209.95100000000002</v>
      </c>
      <c r="BB10" s="173"/>
      <c r="BC10" s="173"/>
    </row>
    <row r="13" spans="1:125">
      <c r="A13" s="62" t="s">
        <v>99</v>
      </c>
    </row>
    <row r="14" spans="1:125">
      <c r="B14" s="39"/>
      <c r="AT14" s="103"/>
      <c r="AU14" s="103"/>
    </row>
    <row r="15" spans="1:125">
      <c r="A15" s="103" t="s">
        <v>165</v>
      </c>
      <c r="AT15" s="104"/>
      <c r="AU15" s="104"/>
    </row>
    <row r="16" spans="1:125" ht="60">
      <c r="A16" s="184" t="s">
        <v>182</v>
      </c>
      <c r="B16" s="39"/>
      <c r="AT16" s="104"/>
      <c r="AU16" s="104"/>
    </row>
    <row r="17" spans="2:68">
      <c r="B17" s="3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104"/>
      <c r="AU17" s="104"/>
      <c r="AV17" s="57"/>
      <c r="AW17" s="57"/>
      <c r="AX17" s="57"/>
      <c r="AY17" s="40"/>
      <c r="AZ17" s="4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</row>
    <row r="18" spans="2:68">
      <c r="B18" s="39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104"/>
      <c r="AU18" s="163"/>
      <c r="AV18" s="163"/>
      <c r="AW18" s="163"/>
      <c r="AX18" s="163"/>
      <c r="AY18" s="163"/>
      <c r="AZ18" s="163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</row>
    <row r="19" spans="2:68">
      <c r="B19" s="39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104"/>
      <c r="AU19" s="163"/>
      <c r="AV19" s="116"/>
      <c r="AW19" s="116"/>
      <c r="AX19" s="116"/>
      <c r="AY19" s="116"/>
      <c r="AZ19" s="163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</row>
    <row r="20" spans="2:68">
      <c r="B20" s="39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104"/>
      <c r="AU20" s="163"/>
      <c r="AV20" s="116"/>
      <c r="AW20" s="116"/>
      <c r="AX20" s="116"/>
      <c r="AY20" s="116"/>
      <c r="AZ20" s="163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</row>
    <row r="21" spans="2:68"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pans="2:68"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4"/>
      <c r="AU22" s="54"/>
      <c r="AV22" s="57"/>
    </row>
    <row r="23" spans="2:68"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4"/>
      <c r="AU23" s="163"/>
      <c r="AV23" s="163"/>
      <c r="AW23" s="163"/>
      <c r="AX23" s="163"/>
      <c r="AY23" s="163"/>
      <c r="AZ23" s="163"/>
    </row>
    <row r="24" spans="2:68">
      <c r="AN24" s="57"/>
      <c r="AO24" s="57"/>
      <c r="AP24" s="57"/>
      <c r="AQ24" s="57"/>
      <c r="AR24" s="57"/>
      <c r="AS24" s="57"/>
      <c r="AT24" s="54"/>
      <c r="AU24" s="163"/>
      <c r="AV24" s="163"/>
      <c r="AW24" s="163"/>
      <c r="AX24" s="163"/>
      <c r="AY24" s="163"/>
      <c r="AZ24" s="163"/>
    </row>
    <row r="25" spans="2:68"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4"/>
      <c r="AU25" s="163"/>
      <c r="AV25" s="163"/>
      <c r="AW25" s="163"/>
      <c r="AX25" s="163"/>
      <c r="AY25" s="163"/>
      <c r="AZ25" s="163"/>
    </row>
    <row r="26" spans="2:68"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4"/>
      <c r="AU26" s="163"/>
      <c r="AV26" s="163"/>
      <c r="AW26" s="163"/>
      <c r="AX26" s="163"/>
      <c r="AY26" s="163"/>
      <c r="AZ26" s="163"/>
    </row>
    <row r="27" spans="2:68"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4"/>
      <c r="AU27" s="54"/>
      <c r="AV27" s="57"/>
    </row>
    <row r="28" spans="2:68">
      <c r="AT28" s="54"/>
      <c r="AU28" s="54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Chart2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'TABLE OF CONTENTS'!Print_Area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2010-08-16T19:57:42Z</dcterms:created>
  <dcterms:modified xsi:type="dcterms:W3CDTF">2012-05-07T12:59:19Z</dcterms:modified>
</cp:coreProperties>
</file>