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2120" windowHeight="8700" tabRatio="855" activeTab="16"/>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definedNames>
    <definedName name="_xlnm.Print_Area" localSheetId="1">'1.A'!$A$1:$B$25</definedName>
    <definedName name="_xlnm.Print_Area" localSheetId="2">'2.A'!$A$1:$F$27</definedName>
    <definedName name="_xlnm.Print_Area" localSheetId="5">'2.D'!$A$1:$F$27</definedName>
  </definedNames>
  <calcPr fullCalcOnLoad="1"/>
</workbook>
</file>

<file path=xl/sharedStrings.xml><?xml version="1.0" encoding="utf-8"?>
<sst xmlns="http://schemas.openxmlformats.org/spreadsheetml/2006/main" count="491" uniqueCount="128">
  <si>
    <t>1. TOTAL FOREIGN EXCHANGE VOLUME</t>
  </si>
  <si>
    <t>Millions of U.S. Dollars</t>
  </si>
  <si>
    <t xml:space="preserve">                                        Current</t>
  </si>
  <si>
    <t>Instrument</t>
  </si>
  <si>
    <t xml:space="preserve">                               Amount Reported</t>
  </si>
  <si>
    <t>Spot transactions</t>
  </si>
  <si>
    <t>Outright forwards</t>
  </si>
  <si>
    <t>Foreign exchange swaps</t>
  </si>
  <si>
    <t>Over-the-counter foreign exchange options</t>
  </si>
  <si>
    <t xml:space="preserve">     Total</t>
  </si>
  <si>
    <t>2a. SPOT TRANSACTIONS, Average Daily Volume</t>
  </si>
  <si>
    <t>Counterparty</t>
  </si>
  <si>
    <t>Reporting</t>
  </si>
  <si>
    <t>Other</t>
  </si>
  <si>
    <t>Other financial</t>
  </si>
  <si>
    <t>Nonfinancial</t>
  </si>
  <si>
    <t>Currency Pair</t>
  </si>
  <si>
    <t>Dealers</t>
  </si>
  <si>
    <t>Customers</t>
  </si>
  <si>
    <t>Total</t>
  </si>
  <si>
    <t>U.S. DOLLAR versus</t>
  </si>
  <si>
    <t xml:space="preserve">     Euro</t>
  </si>
  <si>
    <t xml:space="preserve">     Japanese yen</t>
  </si>
  <si>
    <t xml:space="preserve">     British pound</t>
  </si>
  <si>
    <t xml:space="preserve">     Canadian dollar</t>
  </si>
  <si>
    <t xml:space="preserve">     Swiss franc</t>
  </si>
  <si>
    <t xml:space="preserve">     Australian dollar</t>
  </si>
  <si>
    <t xml:space="preserve">     Argentine peso</t>
  </si>
  <si>
    <t xml:space="preserve">     Brazilian real</t>
  </si>
  <si>
    <t xml:space="preserve">     Chilean peso</t>
  </si>
  <si>
    <t xml:space="preserve">     Mexican peso</t>
  </si>
  <si>
    <t xml:space="preserve">     All other currencies</t>
  </si>
  <si>
    <t>EURO versus</t>
  </si>
  <si>
    <t xml:space="preserve">ALL OTHER        CURRENCY PAIRS       </t>
  </si>
  <si>
    <t>2b.OUTRIGHT FORWARDS, Average Daily Volume</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</si>
  <si>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</si>
  <si>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</si>
  <si>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</si>
  <si>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</si>
  <si>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</si>
  <si>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</si>
  <si>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</si>
  <si>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</si>
  <si>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</si>
  <si>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</si>
  <si>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2d. OVER-THE-COUNTER FOREIGN EXCHANGE OPTIONS, Average Daily Volume</t>
  </si>
  <si>
    <t xml:space="preserve">               Other financial</t>
  </si>
  <si>
    <t xml:space="preserve">                    Nonfinancial</t>
  </si>
  <si>
    <t xml:space="preserve">                      Customers</t>
  </si>
  <si>
    <t>2e. AVERAGE DAILY VOLUME, by Execution Method and Currency Pair</t>
  </si>
  <si>
    <t>Execution Method</t>
  </si>
  <si>
    <t xml:space="preserve">    Interdealer</t>
  </si>
  <si>
    <t xml:space="preserve">      Customer</t>
  </si>
  <si>
    <t xml:space="preserve">      Electronic Brokering</t>
  </si>
  <si>
    <t xml:space="preserve">        Electronic Trading</t>
  </si>
  <si>
    <t xml:space="preserve">          Voice</t>
  </si>
  <si>
    <t xml:space="preserve">   Total Number</t>
  </si>
  <si>
    <t xml:space="preserve">        Direct</t>
  </si>
  <si>
    <t xml:space="preserve">         Direct</t>
  </si>
  <si>
    <t xml:space="preserve">                Systems</t>
  </si>
  <si>
    <t xml:space="preserve">                 Systems</t>
  </si>
  <si>
    <t xml:space="preserve">          Broker</t>
  </si>
  <si>
    <t xml:space="preserve">        of Trades</t>
  </si>
  <si>
    <t>2f. AVERAGE DAILY VOLUME, by Execution Method, Instrument, and Counterparty</t>
  </si>
  <si>
    <t xml:space="preserve">         Voice</t>
  </si>
  <si>
    <t xml:space="preserve"> Total Number</t>
  </si>
  <si>
    <t xml:space="preserve">          Direct</t>
  </si>
  <si>
    <t xml:space="preserve">         Broker</t>
  </si>
  <si>
    <t xml:space="preserve">     of Trades</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</si>
  <si>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</si>
  <si>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</si>
  <si>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</si>
  <si>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</si>
  <si>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</si>
  <si>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</si>
  <si>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</si>
  <si>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</si>
  <si>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</si>
  <si>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</si>
  <si>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</si>
  <si>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</si>
  <si>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</si>
  <si>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</si>
  <si>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</si>
  <si>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</si>
  <si>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</si>
  <si>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</si>
  <si>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</si>
  <si>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</si>
  <si>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</si>
  <si>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</si>
  <si>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</si>
  <si>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</si>
  <si>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3e. TOTAL MONTHLY VOLUME, by Execution Method and Currency Pair</t>
  </si>
  <si>
    <t>Interdealer</t>
  </si>
  <si>
    <t>Customer</t>
  </si>
  <si>
    <t>Electronic Brokering</t>
  </si>
  <si>
    <t>Electronic Trading</t>
  </si>
  <si>
    <t>Voice</t>
  </si>
  <si>
    <t>Total Number</t>
  </si>
  <si>
    <t>Direct</t>
  </si>
  <si>
    <t>Systems</t>
  </si>
  <si>
    <t>Broker</t>
  </si>
  <si>
    <t>of Trades</t>
  </si>
  <si>
    <t>3f. TOTAL MONTHLY VOLUME, by Execution Method, Instrument, and Counterparty</t>
  </si>
  <si>
    <t xml:space="preserve">     Non-financial customers</t>
  </si>
  <si>
    <t>Maturity</t>
  </si>
  <si>
    <t>Less Than One Month</t>
  </si>
  <si>
    <t>One Month to One Year</t>
  </si>
  <si>
    <t>More Than One Year</t>
  </si>
  <si>
    <t>4b. FOREIGN EXCHANGE SWAPS, Total Monthly Volume by Maturity</t>
  </si>
  <si>
    <t>All data reported in millions of U.S. Dollars</t>
  </si>
  <si>
    <t>Average Daily Volume</t>
  </si>
  <si>
    <t>Current Amount Reported</t>
  </si>
  <si>
    <t>Dollar Change over Previous Year</t>
  </si>
  <si>
    <t>Percent Change over Previous Year</t>
  </si>
  <si>
    <t>Spot Transactions</t>
  </si>
  <si>
    <t>Forward Transactions</t>
  </si>
  <si>
    <t>Foreign Exchange Swaps Transactions</t>
  </si>
  <si>
    <t>Over the Counter Options</t>
  </si>
  <si>
    <t>GRAND TOTAL</t>
  </si>
  <si>
    <t>Total Monthly Volume</t>
  </si>
  <si>
    <t>Dollar change over Previous Year</t>
  </si>
  <si>
    <t>4c. OVER-THE-COUNTER FOREIGN EXCHANGE OPTIONS, Total Monthly Volume by Maturity</t>
  </si>
  <si>
    <t>4a. OUTRIGHT FORWARDS, Total Monthly Volume by Maturity</t>
  </si>
  <si>
    <r>
      <t>Total</t>
    </r>
    <r>
      <rPr>
        <b/>
        <vertAlign val="superscript"/>
        <sz val="12"/>
        <rFont val="Times New Roman"/>
        <family val="1"/>
      </rPr>
      <t>a</t>
    </r>
  </si>
  <si>
    <r>
      <t>AVERAGE DAILY VOLUME</t>
    </r>
    <r>
      <rPr>
        <b/>
        <vertAlign val="superscript"/>
        <sz val="12"/>
        <rFont val="Times New Roman"/>
        <family val="1"/>
      </rPr>
      <t>a</t>
    </r>
  </si>
  <si>
    <r>
      <t>TOTAL MONTHLY VOLUME</t>
    </r>
    <r>
      <rPr>
        <b/>
        <vertAlign val="superscript"/>
        <sz val="12"/>
        <rFont val="Times New Roman"/>
        <family val="1"/>
      </rPr>
      <t>a</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</si>
</sst>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Arial"/>
      <family val="0"/>
    </font>
    <font>
      <b/>
      <sz val="12"/>
      <name val="Times New Roman"/>
      <family val="1"/>
    </font>
    <font>
      <sz val="12"/>
      <name val="Times New Roman"/>
      <family val="1"/>
    </font>
    <font>
      <b/>
      <sz val="10"/>
      <name val="Arial"/>
      <family val="2"/>
    </font>
    <font>
      <sz val="8"/>
      <name val="Arial"/>
      <family val="2"/>
    </font>
    <font>
      <sz val="10"/>
      <name val="Times New Roman"/>
      <family val="1"/>
    </font>
    <font>
      <b/>
      <sz val="10"/>
      <name val="Times New Roman"/>
      <family val="1"/>
    </font>
    <font>
      <b/>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thin"/>
      <bottom>
        <color indexed="63"/>
      </bottom>
    </border>
    <border>
      <left>
        <color indexed="63"/>
      </left>
      <right>
        <color indexed="63"/>
      </right>
      <top>
        <color indexed="63"/>
      </top>
      <bottom style="hair"/>
    </border>
    <border>
      <left style="medium"/>
      <right style="medium"/>
      <top style="medium"/>
      <bottom>
        <color indexed="63"/>
      </bottom>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color indexed="63"/>
      </left>
      <right>
        <color indexed="63"/>
      </right>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1" fillId="0" borderId="0" xfId="0" applyFont="1" applyAlignment="1">
      <alignment horizontal="left" vertical="center"/>
    </xf>
    <xf numFmtId="0" fontId="0" fillId="0" borderId="0" xfId="0" applyAlignment="1">
      <alignment horizontal="centerContinuous" vertical="center"/>
    </xf>
    <xf numFmtId="0" fontId="2"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Continuous" vertical="center"/>
    </xf>
    <xf numFmtId="0" fontId="1" fillId="0" borderId="0" xfId="0" applyFont="1" applyAlignment="1">
      <alignment horizontal="center" vertical="center"/>
    </xf>
    <xf numFmtId="0" fontId="3" fillId="0" borderId="0" xfId="0" applyFont="1" applyBorder="1" applyAlignment="1">
      <alignment horizontal="center" vertical="center"/>
    </xf>
    <xf numFmtId="0" fontId="0" fillId="0" borderId="0" xfId="0" applyAlignment="1">
      <alignment vertical="center"/>
    </xf>
    <xf numFmtId="0" fontId="3" fillId="0" borderId="0" xfId="0" applyFont="1" applyAlignment="1">
      <alignment/>
    </xf>
    <xf numFmtId="0" fontId="1" fillId="0" borderId="0" xfId="0" applyFont="1" applyAlignment="1">
      <alignment horizontal="right" vertical="center"/>
    </xf>
    <xf numFmtId="0" fontId="1" fillId="0" borderId="10" xfId="0" applyFont="1" applyBorder="1" applyAlignment="1">
      <alignment horizontal="left" vertical="center"/>
    </xf>
    <xf numFmtId="0" fontId="1" fillId="0" borderId="10" xfId="0" applyFont="1" applyBorder="1" applyAlignment="1">
      <alignment horizontal="right" vertical="center"/>
    </xf>
    <xf numFmtId="0" fontId="2" fillId="0" borderId="0" xfId="0" applyFont="1" applyBorder="1" applyAlignment="1">
      <alignment/>
    </xf>
    <xf numFmtId="0" fontId="2" fillId="0" borderId="11" xfId="0" applyFont="1" applyBorder="1" applyAlignment="1">
      <alignment vertical="top" wrapText="1"/>
    </xf>
    <xf numFmtId="0" fontId="2" fillId="0" borderId="12" xfId="0" applyFont="1" applyBorder="1" applyAlignment="1">
      <alignment vertical="top" wrapText="1"/>
    </xf>
    <xf numFmtId="3" fontId="2" fillId="0" borderId="11" xfId="0" applyNumberFormat="1" applyFont="1" applyBorder="1" applyAlignment="1">
      <alignment horizontal="right" vertical="top" wrapText="1"/>
    </xf>
    <xf numFmtId="0" fontId="2" fillId="0" borderId="0" xfId="0" applyFont="1" applyBorder="1" applyAlignment="1">
      <alignment vertical="top" wrapText="1"/>
    </xf>
    <xf numFmtId="3" fontId="2" fillId="0" borderId="12" xfId="0" applyNumberFormat="1" applyFont="1" applyBorder="1" applyAlignment="1">
      <alignment horizontal="right" vertical="top" wrapText="1"/>
    </xf>
    <xf numFmtId="0" fontId="1" fillId="0" borderId="11" xfId="0" applyFont="1" applyBorder="1" applyAlignment="1">
      <alignment vertical="top" wrapText="1"/>
    </xf>
    <xf numFmtId="3" fontId="1" fillId="0" borderId="0" xfId="0" applyNumberFormat="1" applyFont="1" applyBorder="1" applyAlignment="1">
      <alignment horizontal="right" vertical="top" wrapText="1"/>
    </xf>
    <xf numFmtId="0" fontId="0" fillId="0" borderId="0" xfId="0" applyBorder="1" applyAlignment="1">
      <alignment/>
    </xf>
    <xf numFmtId="3" fontId="1" fillId="0" borderId="0" xfId="0" applyNumberFormat="1" applyFont="1" applyBorder="1" applyAlignment="1">
      <alignment vertical="top" wrapText="1"/>
    </xf>
    <xf numFmtId="0" fontId="1" fillId="0" borderId="0" xfId="0" applyFont="1" applyBorder="1" applyAlignment="1">
      <alignment vertical="top" wrapText="1"/>
    </xf>
    <xf numFmtId="0" fontId="1" fillId="0" borderId="10" xfId="0" applyFont="1" applyBorder="1" applyAlignment="1">
      <alignment vertical="top" wrapText="1"/>
    </xf>
    <xf numFmtId="3" fontId="2" fillId="0" borderId="0" xfId="0" applyNumberFormat="1" applyFont="1" applyBorder="1" applyAlignment="1">
      <alignment vertical="top" wrapText="1"/>
    </xf>
    <xf numFmtId="3" fontId="2" fillId="0" borderId="12" xfId="0" applyNumberFormat="1" applyFont="1" applyBorder="1" applyAlignment="1">
      <alignment vertical="top" wrapText="1"/>
    </xf>
    <xf numFmtId="0" fontId="1" fillId="0" borderId="0" xfId="0" applyFont="1" applyBorder="1" applyAlignment="1">
      <alignment horizontal="center" vertical="top" wrapText="1"/>
    </xf>
    <xf numFmtId="0" fontId="1" fillId="0" borderId="0" xfId="0" applyFont="1" applyAlignment="1">
      <alignment/>
    </xf>
    <xf numFmtId="0" fontId="2" fillId="0" borderId="0" xfId="0" applyFont="1" applyAlignment="1">
      <alignment horizontal="centerContinuous" vertical="center"/>
    </xf>
    <xf numFmtId="0" fontId="2" fillId="0" borderId="10" xfId="0" applyFont="1" applyBorder="1" applyAlignment="1">
      <alignment vertical="center"/>
    </xf>
    <xf numFmtId="0" fontId="1" fillId="0" borderId="0" xfId="0" applyFont="1" applyAlignment="1">
      <alignment vertical="center"/>
    </xf>
    <xf numFmtId="0" fontId="5" fillId="0" borderId="0" xfId="0" applyFont="1" applyAlignment="1">
      <alignment horizontal="centerContinuous" vertical="center"/>
    </xf>
    <xf numFmtId="0" fontId="1" fillId="0" borderId="0" xfId="0" applyFont="1" applyBorder="1" applyAlignment="1">
      <alignment/>
    </xf>
    <xf numFmtId="0" fontId="3" fillId="0" borderId="0" xfId="0" applyFont="1" applyBorder="1" applyAlignment="1">
      <alignment/>
    </xf>
    <xf numFmtId="3" fontId="2" fillId="0" borderId="11" xfId="0" applyNumberFormat="1" applyFont="1" applyBorder="1" applyAlignment="1">
      <alignment vertical="top" wrapText="1"/>
    </xf>
    <xf numFmtId="0" fontId="1" fillId="0" borderId="12" xfId="0" applyFont="1" applyBorder="1" applyAlignment="1">
      <alignment vertical="top" wrapText="1"/>
    </xf>
    <xf numFmtId="0" fontId="5" fillId="0" borderId="0" xfId="0" applyFont="1" applyAlignment="1">
      <alignment/>
    </xf>
    <xf numFmtId="0" fontId="5" fillId="0" borderId="0" xfId="0" applyFont="1" applyAlignment="1">
      <alignment horizontal="left" vertical="center"/>
    </xf>
    <xf numFmtId="0" fontId="2" fillId="0" borderId="0" xfId="0" applyFont="1" applyAlignment="1">
      <alignment vertical="center"/>
    </xf>
    <xf numFmtId="0" fontId="5" fillId="0" borderId="0" xfId="0" applyFont="1" applyBorder="1" applyAlignment="1">
      <alignment/>
    </xf>
    <xf numFmtId="0" fontId="6" fillId="0" borderId="0" xfId="0" applyFont="1" applyBorder="1" applyAlignment="1">
      <alignment/>
    </xf>
    <xf numFmtId="0" fontId="2" fillId="0" borderId="0" xfId="0" applyFont="1" applyAlignment="1">
      <alignment/>
    </xf>
    <xf numFmtId="0" fontId="2" fillId="0" borderId="0" xfId="0" applyFont="1" applyAlignment="1">
      <alignment horizontal="right"/>
    </xf>
    <xf numFmtId="0" fontId="1" fillId="0" borderId="10" xfId="0" applyFont="1" applyFill="1" applyBorder="1" applyAlignment="1">
      <alignment horizontal="right" vertical="center"/>
    </xf>
    <xf numFmtId="0" fontId="5" fillId="0" borderId="13" xfId="0" applyFont="1" applyBorder="1" applyAlignment="1">
      <alignment horizontal="centerContinuous" vertical="center"/>
    </xf>
    <xf numFmtId="0" fontId="5" fillId="0" borderId="13" xfId="0" applyFont="1" applyBorder="1" applyAlignment="1">
      <alignment/>
    </xf>
    <xf numFmtId="0" fontId="5" fillId="0" borderId="14" xfId="0" applyFont="1" applyBorder="1" applyAlignment="1">
      <alignment/>
    </xf>
    <xf numFmtId="3" fontId="2" fillId="0" borderId="12" xfId="0" applyNumberFormat="1" applyFont="1" applyBorder="1" applyAlignment="1">
      <alignment/>
    </xf>
    <xf numFmtId="0" fontId="2" fillId="0" borderId="12" xfId="0" applyFont="1" applyBorder="1" applyAlignment="1">
      <alignment/>
    </xf>
    <xf numFmtId="3" fontId="2" fillId="0" borderId="0" xfId="0" applyNumberFormat="1" applyFont="1" applyAlignment="1">
      <alignment/>
    </xf>
    <xf numFmtId="3" fontId="1" fillId="0" borderId="0" xfId="0" applyNumberFormat="1" applyFont="1" applyAlignment="1">
      <alignment/>
    </xf>
    <xf numFmtId="3" fontId="2" fillId="0" borderId="14" xfId="0" applyNumberFormat="1" applyFont="1" applyBorder="1" applyAlignment="1">
      <alignment/>
    </xf>
    <xf numFmtId="0" fontId="1" fillId="0" borderId="11" xfId="0" applyFont="1" applyBorder="1" applyAlignment="1">
      <alignment horizontal="center" vertical="top" wrapText="1"/>
    </xf>
    <xf numFmtId="3" fontId="2" fillId="0" borderId="11" xfId="0" applyNumberFormat="1" applyFont="1" applyBorder="1" applyAlignment="1">
      <alignment/>
    </xf>
    <xf numFmtId="0" fontId="1" fillId="0" borderId="10" xfId="0" applyFont="1" applyBorder="1" applyAlignment="1">
      <alignment vertical="center"/>
    </xf>
    <xf numFmtId="3" fontId="1" fillId="0" borderId="11" xfId="0" applyNumberFormat="1" applyFont="1" applyBorder="1" applyAlignment="1">
      <alignment vertical="top" wrapText="1"/>
    </xf>
    <xf numFmtId="3" fontId="1" fillId="0" borderId="11" xfId="0" applyNumberFormat="1" applyFont="1" applyBorder="1" applyAlignment="1">
      <alignment/>
    </xf>
    <xf numFmtId="0" fontId="5" fillId="0" borderId="0" xfId="0" applyFont="1" applyAlignment="1">
      <alignment vertical="center"/>
    </xf>
    <xf numFmtId="0" fontId="1" fillId="0" borderId="0" xfId="0" applyFont="1" applyAlignment="1">
      <alignment horizontal="centerContinuous"/>
    </xf>
    <xf numFmtId="0" fontId="0" fillId="0" borderId="0" xfId="0" applyAlignment="1">
      <alignment horizontal="centerContinuous"/>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vertical="top" wrapText="1"/>
    </xf>
    <xf numFmtId="3" fontId="2" fillId="0" borderId="18" xfId="0" applyNumberFormat="1" applyFont="1" applyBorder="1" applyAlignment="1">
      <alignment vertical="top" wrapText="1"/>
    </xf>
    <xf numFmtId="164" fontId="2" fillId="0" borderId="18" xfId="0" applyNumberFormat="1" applyFont="1" applyBorder="1" applyAlignment="1">
      <alignment vertical="top" wrapText="1"/>
    </xf>
    <xf numFmtId="3" fontId="1" fillId="0" borderId="18" xfId="0" applyNumberFormat="1" applyFont="1" applyBorder="1" applyAlignment="1">
      <alignment vertical="top" wrapText="1"/>
    </xf>
    <xf numFmtId="164" fontId="1" fillId="0" borderId="18" xfId="0" applyNumberFormat="1" applyFont="1" applyBorder="1" applyAlignment="1">
      <alignment vertical="top" wrapText="1"/>
    </xf>
    <xf numFmtId="0" fontId="1" fillId="0" borderId="0" xfId="0" applyFont="1" applyAlignment="1">
      <alignment/>
    </xf>
    <xf numFmtId="0" fontId="0" fillId="0" borderId="0" xfId="0" applyAlignment="1">
      <alignment/>
    </xf>
    <xf numFmtId="0" fontId="1" fillId="0" borderId="17" xfId="0" applyFont="1" applyBorder="1" applyAlignment="1">
      <alignment horizontal="center" vertical="center" wrapText="1"/>
    </xf>
    <xf numFmtId="3" fontId="2" fillId="0" borderId="19" xfId="0" applyNumberFormat="1" applyFont="1" applyBorder="1" applyAlignment="1">
      <alignment horizontal="right" vertical="center"/>
    </xf>
    <xf numFmtId="3" fontId="2" fillId="0" borderId="0" xfId="0" applyNumberFormat="1" applyFont="1" applyBorder="1" applyAlignment="1">
      <alignment horizontal="right"/>
    </xf>
    <xf numFmtId="0" fontId="1"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xf>
    <xf numFmtId="0" fontId="6" fillId="0" borderId="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1"/>
  <sheetViews>
    <sheetView zoomScalePageLayoutView="0" workbookViewId="0" topLeftCell="A1">
      <selection activeCell="L7" sqref="L7"/>
    </sheetView>
  </sheetViews>
  <sheetFormatPr defaultColWidth="9.140625" defaultRowHeight="12.75"/>
  <cols>
    <col min="1" max="1" width="41.00390625" style="0" customWidth="1"/>
    <col min="2" max="2" width="18.00390625" style="0" customWidth="1"/>
    <col min="3" max="3" width="19.00390625" style="0" customWidth="1"/>
    <col min="4" max="4" width="23.28125" style="0" customWidth="1"/>
    <col min="5" max="5" width="0.2890625" style="0" customWidth="1"/>
  </cols>
  <sheetData>
    <row r="1" ht="12.75">
      <c r="A1" s="37"/>
    </row>
    <row r="2" spans="1:5" ht="15.75">
      <c r="A2" s="5" t="s">
        <v>111</v>
      </c>
      <c r="B2" s="2"/>
      <c r="C2" s="2"/>
      <c r="D2" s="2"/>
      <c r="E2" s="60"/>
    </row>
    <row r="3" spans="1:5" ht="15.75">
      <c r="A3" s="5" t="s">
        <v>112</v>
      </c>
      <c r="B3" s="2"/>
      <c r="C3" s="2"/>
      <c r="D3" s="2"/>
      <c r="E3" s="60"/>
    </row>
    <row r="4" ht="16.5" thickBot="1">
      <c r="A4" s="28"/>
    </row>
    <row r="5" spans="1:4" ht="48" thickBot="1">
      <c r="A5" s="61" t="s">
        <v>3</v>
      </c>
      <c r="B5" s="62" t="s">
        <v>113</v>
      </c>
      <c r="C5" s="62" t="s">
        <v>114</v>
      </c>
      <c r="D5" s="62" t="s">
        <v>115</v>
      </c>
    </row>
    <row r="6" spans="1:4" ht="16.5" thickBot="1">
      <c r="A6" s="63" t="s">
        <v>116</v>
      </c>
      <c r="B6" s="64">
        <v>570719</v>
      </c>
      <c r="C6" s="64">
        <v>183849</v>
      </c>
      <c r="D6" s="65">
        <v>47.5</v>
      </c>
    </row>
    <row r="7" spans="1:4" ht="16.5" thickBot="1">
      <c r="A7" s="63" t="s">
        <v>117</v>
      </c>
      <c r="B7" s="64">
        <v>220450</v>
      </c>
      <c r="C7" s="64">
        <v>59861</v>
      </c>
      <c r="D7" s="65">
        <v>37.3</v>
      </c>
    </row>
    <row r="8" spans="1:4" ht="16.5" thickBot="1">
      <c r="A8" s="63" t="s">
        <v>118</v>
      </c>
      <c r="B8" s="64">
        <v>239390</v>
      </c>
      <c r="C8" s="64">
        <v>2052</v>
      </c>
      <c r="D8" s="65">
        <v>0.9</v>
      </c>
    </row>
    <row r="9" spans="1:4" ht="16.5" thickBot="1">
      <c r="A9" s="63" t="s">
        <v>119</v>
      </c>
      <c r="B9" s="64">
        <v>64868</v>
      </c>
      <c r="C9" s="64">
        <v>33398</v>
      </c>
      <c r="D9" s="65">
        <v>106.1</v>
      </c>
    </row>
    <row r="10" spans="1:4" ht="16.5" thickBot="1">
      <c r="A10" s="63" t="s">
        <v>120</v>
      </c>
      <c r="B10" s="66">
        <v>1095427</v>
      </c>
      <c r="C10" s="66">
        <v>279160</v>
      </c>
      <c r="D10" s="67">
        <v>34.2</v>
      </c>
    </row>
    <row r="11" spans="1:4" ht="15.75">
      <c r="A11" s="68"/>
      <c r="B11" s="69"/>
      <c r="C11" s="69"/>
      <c r="D11" s="69"/>
    </row>
    <row r="12" spans="1:4" ht="15.75">
      <c r="A12" s="68"/>
      <c r="B12" s="69"/>
      <c r="C12" s="69"/>
      <c r="D12" s="69"/>
    </row>
    <row r="13" spans="1:5" ht="15.75">
      <c r="A13" s="59" t="s">
        <v>121</v>
      </c>
      <c r="B13" s="60"/>
      <c r="C13" s="60"/>
      <c r="D13" s="60"/>
      <c r="E13" s="60"/>
    </row>
    <row r="14" spans="1:4" ht="16.5" thickBot="1">
      <c r="A14" s="68"/>
      <c r="B14" s="69"/>
      <c r="C14" s="69"/>
      <c r="D14" s="69"/>
    </row>
    <row r="15" spans="1:4" ht="48" thickBot="1">
      <c r="A15" s="70" t="s">
        <v>3</v>
      </c>
      <c r="B15" s="62" t="s">
        <v>113</v>
      </c>
      <c r="C15" s="62" t="s">
        <v>122</v>
      </c>
      <c r="D15" s="62" t="s">
        <v>115</v>
      </c>
    </row>
    <row r="16" spans="1:4" ht="16.5" thickBot="1">
      <c r="A16" s="63" t="s">
        <v>116</v>
      </c>
      <c r="B16" s="64">
        <v>13126525</v>
      </c>
      <c r="C16" s="64">
        <v>4228522</v>
      </c>
      <c r="D16" s="65">
        <v>47.5</v>
      </c>
    </row>
    <row r="17" spans="1:4" ht="16.5" thickBot="1">
      <c r="A17" s="63" t="s">
        <v>117</v>
      </c>
      <c r="B17" s="64">
        <v>5070378</v>
      </c>
      <c r="C17" s="64">
        <v>1376863</v>
      </c>
      <c r="D17" s="65">
        <v>37.3</v>
      </c>
    </row>
    <row r="18" spans="1:4" ht="16.5" thickBot="1">
      <c r="A18" s="63" t="s">
        <v>118</v>
      </c>
      <c r="B18" s="64">
        <v>5505900</v>
      </c>
      <c r="C18" s="64">
        <v>47179</v>
      </c>
      <c r="D18" s="65">
        <v>0.9</v>
      </c>
    </row>
    <row r="19" spans="1:4" ht="16.5" thickBot="1">
      <c r="A19" s="63" t="s">
        <v>119</v>
      </c>
      <c r="B19" s="64">
        <v>1491939</v>
      </c>
      <c r="C19" s="64">
        <v>768135</v>
      </c>
      <c r="D19" s="65">
        <v>106.1</v>
      </c>
    </row>
    <row r="20" spans="1:4" ht="16.5" thickBot="1">
      <c r="A20" s="63" t="s">
        <v>120</v>
      </c>
      <c r="B20" s="66">
        <v>25194742</v>
      </c>
      <c r="C20" s="66">
        <v>6420699</v>
      </c>
      <c r="D20" s="67">
        <v>34.2</v>
      </c>
    </row>
    <row r="21" ht="15.75">
      <c r="A21" s="28"/>
    </row>
  </sheetData>
  <sheetProtection/>
  <printOptions/>
  <pageMargins left="0.75" right="0.75" top="1" bottom="1" header="0.5" footer="0.5"/>
  <pageSetup fitToHeight="1" fitToWidth="1" horizontalDpi="600" verticalDpi="600" orientation="portrait" scale="89" r:id="rId1"/>
  <headerFooter alignWithMargins="0">
    <oddHeader>&amp;C&amp;"Times New Roman,Bold"&amp;12FOREIGN EXCHANGE COMMITTEE
SEMI-ANNUAL FOREIGN EXCHANGE VOLUME SURVEY
OCTOBER 2014</oddHeader>
    <oddFooter>&amp;LNotes: The table reports notional amounts of total monthly volume adjusted for double reporting of trades between reporting dealers.
There were 23 trading days in October 2013 and 23 in October 2014.</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31" t="s">
        <v>36</v>
      </c>
      <c r="C7" s="31" t="s">
        <v>37</v>
      </c>
      <c r="D7" s="31" t="s">
        <v>38</v>
      </c>
      <c r="E7" s="31" t="s">
        <v>47</v>
      </c>
      <c r="F7" s="31"/>
    </row>
    <row r="8" spans="1:6" ht="15.75">
      <c r="A8" s="11" t="s">
        <v>16</v>
      </c>
      <c r="B8" s="55" t="s">
        <v>40</v>
      </c>
      <c r="C8" s="55" t="s">
        <v>41</v>
      </c>
      <c r="D8" s="55" t="s">
        <v>42</v>
      </c>
      <c r="E8" s="55" t="s">
        <v>43</v>
      </c>
      <c r="F8" s="55" t="s">
        <v>84</v>
      </c>
    </row>
    <row r="9" spans="1:6" ht="15.75">
      <c r="A9" s="5"/>
      <c r="B9" s="32"/>
      <c r="C9" s="32"/>
      <c r="D9" s="32"/>
      <c r="E9" s="32"/>
      <c r="F9" s="32"/>
    </row>
    <row r="10" spans="1:6" ht="15.75">
      <c r="A10" s="33" t="s">
        <v>20</v>
      </c>
      <c r="B10" s="40"/>
      <c r="C10" s="40"/>
      <c r="D10" s="40"/>
      <c r="E10" s="40"/>
      <c r="F10" s="40"/>
    </row>
    <row r="11" spans="1:6" ht="15.75">
      <c r="A11" s="14" t="s">
        <v>21</v>
      </c>
      <c r="B11" s="35">
        <v>76804</v>
      </c>
      <c r="C11" s="35">
        <v>68720</v>
      </c>
      <c r="D11" s="35">
        <v>641759</v>
      </c>
      <c r="E11" s="35">
        <v>382858</v>
      </c>
      <c r="F11" s="35">
        <v>1170141</v>
      </c>
    </row>
    <row r="12" spans="1:6" ht="15.75">
      <c r="A12" s="15" t="s">
        <v>22</v>
      </c>
      <c r="B12" s="26">
        <v>53863</v>
      </c>
      <c r="C12" s="26">
        <v>41232</v>
      </c>
      <c r="D12" s="26">
        <v>391274</v>
      </c>
      <c r="E12" s="26">
        <v>84582</v>
      </c>
      <c r="F12" s="26">
        <v>570951</v>
      </c>
    </row>
    <row r="13" spans="1:6" ht="15.75">
      <c r="A13" s="17" t="s">
        <v>23</v>
      </c>
      <c r="B13" s="25">
        <v>23900</v>
      </c>
      <c r="C13" s="25">
        <v>20706</v>
      </c>
      <c r="D13" s="25">
        <v>284010</v>
      </c>
      <c r="E13" s="25">
        <v>79209</v>
      </c>
      <c r="F13" s="25">
        <v>407825</v>
      </c>
    </row>
    <row r="14" spans="1:6" ht="15.75">
      <c r="A14" s="15" t="s">
        <v>24</v>
      </c>
      <c r="B14" s="26">
        <v>22600</v>
      </c>
      <c r="C14" s="26">
        <v>26817</v>
      </c>
      <c r="D14" s="26">
        <v>184443</v>
      </c>
      <c r="E14" s="26">
        <v>67414</v>
      </c>
      <c r="F14" s="26">
        <v>301274</v>
      </c>
    </row>
    <row r="15" spans="1:6" ht="15.75">
      <c r="A15" s="17" t="s">
        <v>25</v>
      </c>
      <c r="B15" s="25">
        <v>14626</v>
      </c>
      <c r="C15" s="25">
        <v>5759</v>
      </c>
      <c r="D15" s="25">
        <v>73288</v>
      </c>
      <c r="E15" s="25">
        <v>17644</v>
      </c>
      <c r="F15" s="25">
        <v>111317</v>
      </c>
    </row>
    <row r="16" spans="1:6" ht="15.75">
      <c r="A16" s="15" t="s">
        <v>26</v>
      </c>
      <c r="B16" s="26">
        <v>28847</v>
      </c>
      <c r="C16" s="26">
        <v>24842</v>
      </c>
      <c r="D16" s="26">
        <v>129097</v>
      </c>
      <c r="E16" s="26">
        <v>41156</v>
      </c>
      <c r="F16" s="26">
        <v>223942</v>
      </c>
    </row>
    <row r="17" spans="1:6" ht="15.75">
      <c r="A17" s="17" t="s">
        <v>27</v>
      </c>
      <c r="B17" s="25">
        <v>361</v>
      </c>
      <c r="C17" s="25">
        <v>485</v>
      </c>
      <c r="D17" s="25">
        <v>817</v>
      </c>
      <c r="E17" s="25">
        <v>261</v>
      </c>
      <c r="F17" s="25">
        <v>1924</v>
      </c>
    </row>
    <row r="18" spans="1:6" ht="15.75">
      <c r="A18" s="15" t="s">
        <v>28</v>
      </c>
      <c r="B18" s="26">
        <v>97511</v>
      </c>
      <c r="C18" s="26">
        <v>76909</v>
      </c>
      <c r="D18" s="26">
        <v>185588</v>
      </c>
      <c r="E18" s="26">
        <v>25660</v>
      </c>
      <c r="F18" s="26">
        <v>385668</v>
      </c>
    </row>
    <row r="19" spans="1:6" ht="15.75">
      <c r="A19" s="17" t="s">
        <v>29</v>
      </c>
      <c r="B19" s="25">
        <v>17654</v>
      </c>
      <c r="C19" s="25">
        <v>32853</v>
      </c>
      <c r="D19" s="25">
        <v>19509</v>
      </c>
      <c r="E19" s="25">
        <v>6785</v>
      </c>
      <c r="F19" s="25">
        <v>76801</v>
      </c>
    </row>
    <row r="20" spans="1:6" ht="15.75">
      <c r="A20" s="15" t="s">
        <v>30</v>
      </c>
      <c r="B20" s="26">
        <v>12649</v>
      </c>
      <c r="C20" s="26">
        <v>14550</v>
      </c>
      <c r="D20" s="26">
        <v>66509</v>
      </c>
      <c r="E20" s="26">
        <v>9969</v>
      </c>
      <c r="F20" s="26">
        <v>103677</v>
      </c>
    </row>
    <row r="21" spans="1:6" ht="15.75">
      <c r="A21" s="17" t="s">
        <v>31</v>
      </c>
      <c r="B21" s="25">
        <v>171946</v>
      </c>
      <c r="C21" s="25">
        <v>146288</v>
      </c>
      <c r="D21" s="25">
        <v>514963</v>
      </c>
      <c r="E21" s="25">
        <v>148169</v>
      </c>
      <c r="F21" s="25">
        <v>981366</v>
      </c>
    </row>
    <row r="22" spans="1:6" ht="15.75">
      <c r="A22" s="36" t="s">
        <v>32</v>
      </c>
      <c r="B22" s="26"/>
      <c r="C22" s="26"/>
      <c r="D22" s="26"/>
      <c r="E22" s="26"/>
      <c r="F22" s="26"/>
    </row>
    <row r="23" spans="1:6" ht="15.75">
      <c r="A23" s="17" t="s">
        <v>22</v>
      </c>
      <c r="B23" s="25">
        <v>3360</v>
      </c>
      <c r="C23" s="25">
        <v>2655</v>
      </c>
      <c r="D23" s="25">
        <v>32977</v>
      </c>
      <c r="E23" s="25">
        <v>7275</v>
      </c>
      <c r="F23" s="25">
        <v>46267</v>
      </c>
    </row>
    <row r="24" spans="1:6" ht="15.75">
      <c r="A24" s="15" t="s">
        <v>23</v>
      </c>
      <c r="B24" s="26">
        <v>10061</v>
      </c>
      <c r="C24" s="26">
        <v>5278</v>
      </c>
      <c r="D24" s="26">
        <v>103397</v>
      </c>
      <c r="E24" s="26">
        <v>12560</v>
      </c>
      <c r="F24" s="26">
        <v>131296</v>
      </c>
    </row>
    <row r="25" spans="1:6" ht="15.75">
      <c r="A25" s="17" t="s">
        <v>25</v>
      </c>
      <c r="B25" s="25">
        <v>7118</v>
      </c>
      <c r="C25" s="25">
        <v>2659</v>
      </c>
      <c r="D25" s="25">
        <v>26084</v>
      </c>
      <c r="E25" s="25">
        <v>11755</v>
      </c>
      <c r="F25" s="25">
        <v>47616</v>
      </c>
    </row>
    <row r="26" spans="1:6" ht="33" customHeight="1">
      <c r="A26" s="36" t="s">
        <v>33</v>
      </c>
      <c r="B26" s="26">
        <v>36184</v>
      </c>
      <c r="C26" s="26">
        <v>33850</v>
      </c>
      <c r="D26" s="26">
        <v>363055</v>
      </c>
      <c r="E26" s="26">
        <v>77224</v>
      </c>
      <c r="F26" s="26">
        <v>510313</v>
      </c>
    </row>
    <row r="27" spans="1:6" ht="18.75">
      <c r="A27" s="27" t="s">
        <v>125</v>
      </c>
      <c r="B27" s="22">
        <v>577484</v>
      </c>
      <c r="C27" s="22">
        <v>503603</v>
      </c>
      <c r="D27" s="22">
        <v>3016770</v>
      </c>
      <c r="E27" s="22">
        <v>972521</v>
      </c>
      <c r="F27" s="22">
        <v>5070378</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2014</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86</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47</v>
      </c>
      <c r="F7" s="10"/>
    </row>
    <row r="8" spans="1:6" ht="15.75">
      <c r="A8" s="11" t="s">
        <v>16</v>
      </c>
      <c r="B8" s="12" t="s">
        <v>40</v>
      </c>
      <c r="C8" s="12" t="s">
        <v>41</v>
      </c>
      <c r="D8" s="12" t="s">
        <v>42</v>
      </c>
      <c r="E8" s="12" t="s">
        <v>48</v>
      </c>
      <c r="F8" s="12" t="s">
        <v>87</v>
      </c>
    </row>
    <row r="9" spans="1:6" ht="15.75">
      <c r="A9" s="5"/>
      <c r="B9" s="32"/>
      <c r="C9" s="32"/>
      <c r="D9" s="32"/>
      <c r="E9" s="32"/>
      <c r="F9" s="32"/>
    </row>
    <row r="10" spans="1:6" ht="15.75">
      <c r="A10" s="33" t="s">
        <v>20</v>
      </c>
      <c r="B10" s="40"/>
      <c r="C10" s="40"/>
      <c r="D10" s="40"/>
      <c r="E10" s="40"/>
      <c r="F10" s="40"/>
    </row>
    <row r="11" spans="1:6" ht="15.75">
      <c r="A11" s="14" t="s">
        <v>21</v>
      </c>
      <c r="B11" s="35">
        <v>310076</v>
      </c>
      <c r="C11" s="35">
        <v>560899</v>
      </c>
      <c r="D11" s="35">
        <v>490944</v>
      </c>
      <c r="E11" s="35">
        <v>144463</v>
      </c>
      <c r="F11" s="35">
        <v>1506382</v>
      </c>
    </row>
    <row r="12" spans="1:6" ht="15.75">
      <c r="A12" s="15" t="s">
        <v>22</v>
      </c>
      <c r="B12" s="26">
        <v>157063</v>
      </c>
      <c r="C12" s="26">
        <v>240387</v>
      </c>
      <c r="D12" s="26">
        <v>270465</v>
      </c>
      <c r="E12" s="26">
        <v>82811</v>
      </c>
      <c r="F12" s="26">
        <v>750726</v>
      </c>
    </row>
    <row r="13" spans="1:6" ht="15.75">
      <c r="A13" s="17" t="s">
        <v>23</v>
      </c>
      <c r="B13" s="25">
        <v>143698</v>
      </c>
      <c r="C13" s="25">
        <v>226776</v>
      </c>
      <c r="D13" s="25">
        <v>190934</v>
      </c>
      <c r="E13" s="25">
        <v>57344</v>
      </c>
      <c r="F13" s="25">
        <v>618752</v>
      </c>
    </row>
    <row r="14" spans="1:6" ht="15.75">
      <c r="A14" s="15" t="s">
        <v>24</v>
      </c>
      <c r="B14" s="26">
        <v>139112</v>
      </c>
      <c r="C14" s="26">
        <v>316448</v>
      </c>
      <c r="D14" s="26">
        <v>155956</v>
      </c>
      <c r="E14" s="26">
        <v>55490</v>
      </c>
      <c r="F14" s="26">
        <v>667006</v>
      </c>
    </row>
    <row r="15" spans="1:6" ht="15.75">
      <c r="A15" s="17" t="s">
        <v>25</v>
      </c>
      <c r="B15" s="25">
        <v>54324</v>
      </c>
      <c r="C15" s="25">
        <v>114214</v>
      </c>
      <c r="D15" s="25">
        <v>55153</v>
      </c>
      <c r="E15" s="25">
        <v>18761</v>
      </c>
      <c r="F15" s="25">
        <v>242452</v>
      </c>
    </row>
    <row r="16" spans="1:6" ht="15.75">
      <c r="A16" s="15" t="s">
        <v>26</v>
      </c>
      <c r="B16" s="26">
        <v>41515</v>
      </c>
      <c r="C16" s="26">
        <v>110310</v>
      </c>
      <c r="D16" s="26">
        <v>105956</v>
      </c>
      <c r="E16" s="26">
        <v>26898</v>
      </c>
      <c r="F16" s="26">
        <v>284679</v>
      </c>
    </row>
    <row r="17" spans="1:6" ht="15.75">
      <c r="A17" s="17" t="s">
        <v>27</v>
      </c>
      <c r="B17" s="25">
        <v>0</v>
      </c>
      <c r="C17" s="25">
        <v>0</v>
      </c>
      <c r="D17" s="25">
        <v>0</v>
      </c>
      <c r="E17" s="25">
        <v>0</v>
      </c>
      <c r="F17" s="25">
        <v>0</v>
      </c>
    </row>
    <row r="18" spans="1:6" ht="15.75">
      <c r="A18" s="15" t="s">
        <v>28</v>
      </c>
      <c r="B18" s="26">
        <v>0</v>
      </c>
      <c r="C18" s="26">
        <v>140</v>
      </c>
      <c r="D18" s="26">
        <v>34</v>
      </c>
      <c r="E18" s="26">
        <v>117</v>
      </c>
      <c r="F18" s="26">
        <v>291</v>
      </c>
    </row>
    <row r="19" spans="1:6" ht="15.75">
      <c r="A19" s="17" t="s">
        <v>29</v>
      </c>
      <c r="B19" s="25">
        <v>84</v>
      </c>
      <c r="C19" s="25">
        <v>1009</v>
      </c>
      <c r="D19" s="25">
        <v>192</v>
      </c>
      <c r="E19" s="25">
        <v>17</v>
      </c>
      <c r="F19" s="25">
        <v>1302</v>
      </c>
    </row>
    <row r="20" spans="1:6" ht="15.75">
      <c r="A20" s="15" t="s">
        <v>30</v>
      </c>
      <c r="B20" s="26">
        <v>91587</v>
      </c>
      <c r="C20" s="26">
        <v>205225</v>
      </c>
      <c r="D20" s="26">
        <v>93977</v>
      </c>
      <c r="E20" s="26">
        <v>8022</v>
      </c>
      <c r="F20" s="26">
        <v>398811</v>
      </c>
    </row>
    <row r="21" spans="1:6" ht="15.75">
      <c r="A21" s="17" t="s">
        <v>31</v>
      </c>
      <c r="B21" s="25">
        <v>131082</v>
      </c>
      <c r="C21" s="25">
        <v>212832</v>
      </c>
      <c r="D21" s="25">
        <v>227968</v>
      </c>
      <c r="E21" s="25">
        <v>72449</v>
      </c>
      <c r="F21" s="25">
        <v>644331</v>
      </c>
    </row>
    <row r="22" spans="1:6" ht="15.75">
      <c r="A22" s="36" t="s">
        <v>32</v>
      </c>
      <c r="B22" s="26"/>
      <c r="C22" s="26"/>
      <c r="D22" s="26"/>
      <c r="E22" s="26"/>
      <c r="F22" s="26"/>
    </row>
    <row r="23" spans="1:6" ht="15.75">
      <c r="A23" s="17" t="s">
        <v>22</v>
      </c>
      <c r="B23" s="25">
        <v>1034</v>
      </c>
      <c r="C23" s="25">
        <v>2687</v>
      </c>
      <c r="D23" s="25">
        <v>10852</v>
      </c>
      <c r="E23" s="25">
        <v>2291</v>
      </c>
      <c r="F23" s="25">
        <v>16864</v>
      </c>
    </row>
    <row r="24" spans="1:6" ht="15.75">
      <c r="A24" s="15" t="s">
        <v>23</v>
      </c>
      <c r="B24" s="26">
        <v>1387</v>
      </c>
      <c r="C24" s="26">
        <v>5765</v>
      </c>
      <c r="D24" s="26">
        <v>17768</v>
      </c>
      <c r="E24" s="26">
        <v>10409</v>
      </c>
      <c r="F24" s="26">
        <v>35329</v>
      </c>
    </row>
    <row r="25" spans="1:6" ht="15.75">
      <c r="A25" s="17" t="s">
        <v>25</v>
      </c>
      <c r="B25" s="25">
        <v>3276</v>
      </c>
      <c r="C25" s="25">
        <v>3095</v>
      </c>
      <c r="D25" s="25">
        <v>9843</v>
      </c>
      <c r="E25" s="25">
        <v>6094</v>
      </c>
      <c r="F25" s="25">
        <v>22308</v>
      </c>
    </row>
    <row r="26" spans="1:6" ht="33" customHeight="1">
      <c r="A26" s="36" t="s">
        <v>33</v>
      </c>
      <c r="B26" s="26">
        <v>47988</v>
      </c>
      <c r="C26" s="26">
        <v>94554</v>
      </c>
      <c r="D26" s="26">
        <v>101173</v>
      </c>
      <c r="E26" s="26">
        <v>72952</v>
      </c>
      <c r="F26" s="26">
        <v>316667</v>
      </c>
    </row>
    <row r="27" spans="1:6" ht="18.75">
      <c r="A27" s="27" t="s">
        <v>125</v>
      </c>
      <c r="B27" s="22">
        <v>1122226</v>
      </c>
      <c r="C27" s="22">
        <v>2094341</v>
      </c>
      <c r="D27" s="22">
        <v>1731215</v>
      </c>
      <c r="E27" s="22">
        <v>558118</v>
      </c>
      <c r="F27" s="22">
        <v>5505900</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2014</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88</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6"/>
      <c r="E6" s="6"/>
      <c r="F6" s="39"/>
    </row>
    <row r="7" spans="1:6" ht="15.75">
      <c r="A7" s="6"/>
      <c r="B7" s="10" t="s">
        <v>89</v>
      </c>
      <c r="C7" s="10" t="s">
        <v>81</v>
      </c>
      <c r="D7" s="10" t="s">
        <v>46</v>
      </c>
      <c r="E7" s="10" t="s">
        <v>39</v>
      </c>
      <c r="F7" s="10"/>
    </row>
    <row r="8" spans="1:6" ht="15.75">
      <c r="A8" s="11" t="s">
        <v>16</v>
      </c>
      <c r="B8" s="12" t="s">
        <v>90</v>
      </c>
      <c r="C8" s="12" t="s">
        <v>91</v>
      </c>
      <c r="D8" s="12" t="s">
        <v>42</v>
      </c>
      <c r="E8" s="12" t="s">
        <v>48</v>
      </c>
      <c r="F8" s="12" t="s">
        <v>92</v>
      </c>
    </row>
    <row r="9" spans="1:6" ht="15.75">
      <c r="A9" s="5"/>
      <c r="B9" s="32"/>
      <c r="C9" s="32"/>
      <c r="D9" s="32"/>
      <c r="E9" s="32"/>
      <c r="F9" s="32"/>
    </row>
    <row r="10" spans="1:6" ht="15.75">
      <c r="A10" s="33" t="s">
        <v>20</v>
      </c>
      <c r="B10" s="40"/>
      <c r="C10" s="40"/>
      <c r="D10" s="40"/>
      <c r="E10" s="40"/>
      <c r="F10" s="40"/>
    </row>
    <row r="11" spans="1:6" ht="15.75">
      <c r="A11" s="14" t="s">
        <v>21</v>
      </c>
      <c r="B11" s="35">
        <v>141988</v>
      </c>
      <c r="C11" s="35">
        <v>78000</v>
      </c>
      <c r="D11" s="35">
        <v>203781</v>
      </c>
      <c r="E11" s="35">
        <v>38174</v>
      </c>
      <c r="F11" s="35">
        <v>461943</v>
      </c>
    </row>
    <row r="12" spans="1:6" ht="15.75">
      <c r="A12" s="15" t="s">
        <v>22</v>
      </c>
      <c r="B12" s="26">
        <v>91073</v>
      </c>
      <c r="C12" s="26">
        <v>56814</v>
      </c>
      <c r="D12" s="26">
        <v>141352</v>
      </c>
      <c r="E12" s="26">
        <v>31120</v>
      </c>
      <c r="F12" s="26">
        <v>320359</v>
      </c>
    </row>
    <row r="13" spans="1:6" ht="15.75">
      <c r="A13" s="17" t="s">
        <v>23</v>
      </c>
      <c r="B13" s="25">
        <v>13585</v>
      </c>
      <c r="C13" s="25">
        <v>9206</v>
      </c>
      <c r="D13" s="25">
        <v>18740</v>
      </c>
      <c r="E13" s="25">
        <v>2216</v>
      </c>
      <c r="F13" s="25">
        <v>43747</v>
      </c>
    </row>
    <row r="14" spans="1:6" ht="15.75">
      <c r="A14" s="15" t="s">
        <v>24</v>
      </c>
      <c r="B14" s="26">
        <v>20890</v>
      </c>
      <c r="C14" s="26">
        <v>24339</v>
      </c>
      <c r="D14" s="26">
        <v>20183</v>
      </c>
      <c r="E14" s="26">
        <v>6152</v>
      </c>
      <c r="F14" s="26">
        <v>71564</v>
      </c>
    </row>
    <row r="15" spans="1:6" ht="15.75">
      <c r="A15" s="17" t="s">
        <v>25</v>
      </c>
      <c r="B15" s="25">
        <v>10643</v>
      </c>
      <c r="C15" s="25">
        <v>9020</v>
      </c>
      <c r="D15" s="25">
        <v>5373</v>
      </c>
      <c r="E15" s="25">
        <v>1279</v>
      </c>
      <c r="F15" s="25">
        <v>26315</v>
      </c>
    </row>
    <row r="16" spans="1:6" ht="15.75">
      <c r="A16" s="15" t="s">
        <v>26</v>
      </c>
      <c r="B16" s="26">
        <v>22971</v>
      </c>
      <c r="C16" s="26">
        <v>21208</v>
      </c>
      <c r="D16" s="26">
        <v>50501</v>
      </c>
      <c r="E16" s="26">
        <v>5373</v>
      </c>
      <c r="F16" s="26">
        <v>100053</v>
      </c>
    </row>
    <row r="17" spans="1:6" ht="15.75">
      <c r="A17" s="17" t="s">
        <v>27</v>
      </c>
      <c r="B17" s="25">
        <v>0</v>
      </c>
      <c r="C17" s="25">
        <v>0</v>
      </c>
      <c r="D17" s="25">
        <v>0</v>
      </c>
      <c r="E17" s="25">
        <v>0</v>
      </c>
      <c r="F17" s="25">
        <v>0</v>
      </c>
    </row>
    <row r="18" spans="1:6" ht="15.75">
      <c r="A18" s="15" t="s">
        <v>28</v>
      </c>
      <c r="B18" s="26">
        <v>47061</v>
      </c>
      <c r="C18" s="26">
        <v>22630</v>
      </c>
      <c r="D18" s="26">
        <v>41305</v>
      </c>
      <c r="E18" s="26">
        <v>3815</v>
      </c>
      <c r="F18" s="26">
        <v>114811</v>
      </c>
    </row>
    <row r="19" spans="1:6" ht="15.75">
      <c r="A19" s="17" t="s">
        <v>29</v>
      </c>
      <c r="B19" s="25">
        <v>621</v>
      </c>
      <c r="C19" s="25">
        <v>817</v>
      </c>
      <c r="D19" s="25">
        <v>694</v>
      </c>
      <c r="E19" s="25">
        <v>116</v>
      </c>
      <c r="F19" s="25">
        <v>2248</v>
      </c>
    </row>
    <row r="20" spans="1:6" ht="15.75">
      <c r="A20" s="15" t="s">
        <v>30</v>
      </c>
      <c r="B20" s="26">
        <v>12286</v>
      </c>
      <c r="C20" s="26">
        <v>8534</v>
      </c>
      <c r="D20" s="26">
        <v>14500</v>
      </c>
      <c r="E20" s="26">
        <v>2179</v>
      </c>
      <c r="F20" s="26">
        <v>37499</v>
      </c>
    </row>
    <row r="21" spans="1:6" ht="15.75">
      <c r="A21" s="17" t="s">
        <v>31</v>
      </c>
      <c r="B21" s="25">
        <v>35786</v>
      </c>
      <c r="C21" s="25">
        <v>26200</v>
      </c>
      <c r="D21" s="25">
        <v>81380</v>
      </c>
      <c r="E21" s="25">
        <v>13461</v>
      </c>
      <c r="F21" s="25">
        <v>156827</v>
      </c>
    </row>
    <row r="22" spans="1:6" ht="15.75">
      <c r="A22" s="36" t="s">
        <v>32</v>
      </c>
      <c r="B22" s="26"/>
      <c r="C22" s="26"/>
      <c r="D22" s="26"/>
      <c r="E22" s="26"/>
      <c r="F22" s="26"/>
    </row>
    <row r="23" spans="1:6" ht="15.75">
      <c r="A23" s="17" t="s">
        <v>22</v>
      </c>
      <c r="B23" s="25">
        <v>4339</v>
      </c>
      <c r="C23" s="25">
        <v>3742</v>
      </c>
      <c r="D23" s="25">
        <v>8569</v>
      </c>
      <c r="E23" s="25">
        <v>238</v>
      </c>
      <c r="F23" s="25">
        <v>16888</v>
      </c>
    </row>
    <row r="24" spans="1:6" ht="15.75">
      <c r="A24" s="15" t="s">
        <v>23</v>
      </c>
      <c r="B24" s="26">
        <v>8810</v>
      </c>
      <c r="C24" s="26">
        <v>2763</v>
      </c>
      <c r="D24" s="26">
        <v>13364</v>
      </c>
      <c r="E24" s="26">
        <v>526</v>
      </c>
      <c r="F24" s="26">
        <v>25463</v>
      </c>
    </row>
    <row r="25" spans="1:6" ht="15.75">
      <c r="A25" s="17" t="s">
        <v>25</v>
      </c>
      <c r="B25" s="25">
        <v>7959</v>
      </c>
      <c r="C25" s="25">
        <v>2526</v>
      </c>
      <c r="D25" s="25">
        <v>10396</v>
      </c>
      <c r="E25" s="25">
        <v>768</v>
      </c>
      <c r="F25" s="25">
        <v>21649</v>
      </c>
    </row>
    <row r="26" spans="1:6" ht="33" customHeight="1">
      <c r="A26" s="36" t="s">
        <v>33</v>
      </c>
      <c r="B26" s="26">
        <v>28561</v>
      </c>
      <c r="C26" s="26">
        <v>12799</v>
      </c>
      <c r="D26" s="26">
        <v>46341</v>
      </c>
      <c r="E26" s="26">
        <v>4872</v>
      </c>
      <c r="F26" s="26">
        <v>92573</v>
      </c>
    </row>
    <row r="27" spans="1:6" ht="18.75">
      <c r="A27" s="27" t="s">
        <v>125</v>
      </c>
      <c r="B27" s="22">
        <v>446573</v>
      </c>
      <c r="C27" s="22">
        <v>278598</v>
      </c>
      <c r="D27" s="22">
        <v>656479</v>
      </c>
      <c r="E27" s="22">
        <v>110289</v>
      </c>
      <c r="F27" s="22">
        <v>1491939</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2014</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93</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810977</v>
      </c>
      <c r="C11" s="26">
        <v>2218903</v>
      </c>
      <c r="D11" s="26">
        <v>890819</v>
      </c>
      <c r="E11" s="26">
        <v>3694896</v>
      </c>
      <c r="F11" s="26">
        <v>834112</v>
      </c>
      <c r="G11" s="52">
        <v>8449707</v>
      </c>
      <c r="H11" s="52">
        <v>4116443</v>
      </c>
    </row>
    <row r="12" spans="1:8" ht="15.75">
      <c r="A12" s="15" t="s">
        <v>22</v>
      </c>
      <c r="B12" s="25">
        <v>490068</v>
      </c>
      <c r="C12" s="25">
        <v>1505175</v>
      </c>
      <c r="D12" s="25">
        <v>494571</v>
      </c>
      <c r="E12" s="25">
        <v>2201182</v>
      </c>
      <c r="F12" s="25">
        <v>492332</v>
      </c>
      <c r="G12" s="48">
        <v>5183328</v>
      </c>
      <c r="H12" s="48">
        <v>3309735</v>
      </c>
    </row>
    <row r="13" spans="1:8" ht="15.75">
      <c r="A13" s="17" t="s">
        <v>23</v>
      </c>
      <c r="B13" s="26">
        <v>204822</v>
      </c>
      <c r="C13" s="26">
        <v>575375</v>
      </c>
      <c r="D13" s="26">
        <v>239896</v>
      </c>
      <c r="E13" s="26">
        <v>1249138</v>
      </c>
      <c r="F13" s="26">
        <v>393459</v>
      </c>
      <c r="G13" s="48">
        <v>2662690</v>
      </c>
      <c r="H13" s="48">
        <v>1348718</v>
      </c>
    </row>
    <row r="14" spans="1:8" ht="15.75">
      <c r="A14" s="15" t="s">
        <v>24</v>
      </c>
      <c r="B14" s="25">
        <v>186377</v>
      </c>
      <c r="C14" s="25">
        <v>586762</v>
      </c>
      <c r="D14" s="25">
        <v>308419</v>
      </c>
      <c r="E14" s="25">
        <v>760941</v>
      </c>
      <c r="F14" s="25">
        <v>293173</v>
      </c>
      <c r="G14" s="50">
        <v>2135672</v>
      </c>
      <c r="H14" s="50">
        <v>1293409</v>
      </c>
    </row>
    <row r="15" spans="1:8" ht="15.75">
      <c r="A15" s="17" t="s">
        <v>25</v>
      </c>
      <c r="B15" s="26">
        <v>87756</v>
      </c>
      <c r="C15" s="26">
        <v>221901</v>
      </c>
      <c r="D15" s="26">
        <v>124614</v>
      </c>
      <c r="E15" s="26">
        <v>393827</v>
      </c>
      <c r="F15" s="26">
        <v>109725</v>
      </c>
      <c r="G15" s="48">
        <v>937823</v>
      </c>
      <c r="H15" s="48">
        <v>561752</v>
      </c>
    </row>
    <row r="16" spans="1:8" ht="15.75">
      <c r="A16" s="15" t="s">
        <v>26</v>
      </c>
      <c r="B16" s="25">
        <v>146866</v>
      </c>
      <c r="C16" s="25">
        <v>431599</v>
      </c>
      <c r="D16" s="25">
        <v>179353</v>
      </c>
      <c r="E16" s="25">
        <v>749590</v>
      </c>
      <c r="F16" s="25">
        <v>174173</v>
      </c>
      <c r="G16" s="50">
        <v>1681581</v>
      </c>
      <c r="H16" s="50">
        <v>1318435</v>
      </c>
    </row>
    <row r="17" spans="1:8" ht="15.75">
      <c r="A17" s="17" t="s">
        <v>27</v>
      </c>
      <c r="B17" s="26">
        <v>352</v>
      </c>
      <c r="C17" s="26">
        <v>575</v>
      </c>
      <c r="D17" s="26">
        <v>1</v>
      </c>
      <c r="E17" s="26">
        <v>142</v>
      </c>
      <c r="F17" s="26">
        <v>1380</v>
      </c>
      <c r="G17" s="48">
        <v>2450</v>
      </c>
      <c r="H17" s="48">
        <v>791</v>
      </c>
    </row>
    <row r="18" spans="1:8" ht="15.75">
      <c r="A18" s="15" t="s">
        <v>28</v>
      </c>
      <c r="B18" s="25">
        <v>154446</v>
      </c>
      <c r="C18" s="25">
        <v>265117</v>
      </c>
      <c r="D18" s="25">
        <v>36907</v>
      </c>
      <c r="E18" s="25">
        <v>112963</v>
      </c>
      <c r="F18" s="25">
        <v>186593</v>
      </c>
      <c r="G18" s="50">
        <v>756026</v>
      </c>
      <c r="H18" s="50">
        <v>86285</v>
      </c>
    </row>
    <row r="19" spans="1:8" ht="15.75">
      <c r="A19" s="17" t="s">
        <v>29</v>
      </c>
      <c r="B19" s="26">
        <v>16989</v>
      </c>
      <c r="C19" s="26">
        <v>32016</v>
      </c>
      <c r="D19" s="26">
        <v>2945</v>
      </c>
      <c r="E19" s="26">
        <v>26320</v>
      </c>
      <c r="F19" s="26">
        <v>31642</v>
      </c>
      <c r="G19" s="48">
        <v>109912</v>
      </c>
      <c r="H19" s="48">
        <v>16915</v>
      </c>
    </row>
    <row r="20" spans="1:8" ht="15.75">
      <c r="A20" s="15" t="s">
        <v>30</v>
      </c>
      <c r="B20" s="25">
        <v>112358</v>
      </c>
      <c r="C20" s="25">
        <v>377160</v>
      </c>
      <c r="D20" s="25">
        <v>132487</v>
      </c>
      <c r="E20" s="25">
        <v>316400</v>
      </c>
      <c r="F20" s="25">
        <v>182896</v>
      </c>
      <c r="G20" s="48">
        <v>1121301</v>
      </c>
      <c r="H20" s="48">
        <v>444072</v>
      </c>
    </row>
    <row r="21" spans="1:8" ht="15.75">
      <c r="A21" s="17" t="s">
        <v>31</v>
      </c>
      <c r="B21" s="26">
        <v>368786</v>
      </c>
      <c r="C21" s="26">
        <v>990379</v>
      </c>
      <c r="D21" s="26">
        <v>411839</v>
      </c>
      <c r="E21" s="26">
        <v>1411652</v>
      </c>
      <c r="F21" s="26">
        <v>395726</v>
      </c>
      <c r="G21" s="48">
        <v>3578382</v>
      </c>
      <c r="H21" s="48">
        <v>2339413</v>
      </c>
    </row>
    <row r="22" spans="1:8" ht="15.75">
      <c r="A22" s="36" t="s">
        <v>32</v>
      </c>
      <c r="B22" s="25"/>
      <c r="C22" s="25"/>
      <c r="D22" s="25"/>
      <c r="E22" s="25"/>
      <c r="F22" s="25"/>
      <c r="G22" s="50"/>
      <c r="H22" s="50"/>
    </row>
    <row r="23" spans="1:8" ht="15.75">
      <c r="A23" s="17" t="s">
        <v>22</v>
      </c>
      <c r="B23" s="26">
        <v>47498</v>
      </c>
      <c r="C23" s="26">
        <v>113075</v>
      </c>
      <c r="D23" s="26">
        <v>43004</v>
      </c>
      <c r="E23" s="26">
        <v>292153</v>
      </c>
      <c r="F23" s="26">
        <v>7797</v>
      </c>
      <c r="G23" s="48">
        <v>503527</v>
      </c>
      <c r="H23" s="48">
        <v>532596</v>
      </c>
    </row>
    <row r="24" spans="1:8" ht="15.75">
      <c r="A24" s="15" t="s">
        <v>23</v>
      </c>
      <c r="B24" s="42">
        <v>56954</v>
      </c>
      <c r="C24" s="42">
        <v>114338</v>
      </c>
      <c r="D24" s="42">
        <v>43889</v>
      </c>
      <c r="E24" s="42">
        <v>282974</v>
      </c>
      <c r="F24" s="42">
        <v>26104</v>
      </c>
      <c r="G24" s="50">
        <v>524259</v>
      </c>
      <c r="H24" s="50">
        <v>294241</v>
      </c>
    </row>
    <row r="25" spans="1:8" ht="15.75">
      <c r="A25" s="17" t="s">
        <v>25</v>
      </c>
      <c r="B25" s="49">
        <v>34435</v>
      </c>
      <c r="C25" s="49">
        <v>93985</v>
      </c>
      <c r="D25" s="49">
        <v>37237</v>
      </c>
      <c r="E25" s="49">
        <v>159196</v>
      </c>
      <c r="F25" s="49">
        <v>17658</v>
      </c>
      <c r="G25" s="48">
        <v>342511</v>
      </c>
      <c r="H25" s="48">
        <v>211615</v>
      </c>
    </row>
    <row r="26" spans="1:8" ht="31.5">
      <c r="A26" s="36" t="s">
        <v>33</v>
      </c>
      <c r="B26" s="49">
        <v>216361</v>
      </c>
      <c r="C26" s="49">
        <v>654156</v>
      </c>
      <c r="D26" s="49">
        <v>166493</v>
      </c>
      <c r="E26" s="49">
        <v>1107590</v>
      </c>
      <c r="F26" s="49">
        <v>212714</v>
      </c>
      <c r="G26" s="48">
        <v>2357314</v>
      </c>
      <c r="H26" s="48">
        <v>2262450</v>
      </c>
    </row>
    <row r="27" spans="1:8" ht="18.75">
      <c r="A27" s="27" t="s">
        <v>125</v>
      </c>
      <c r="B27" s="51">
        <v>2935045</v>
      </c>
      <c r="C27" s="51">
        <v>8180516</v>
      </c>
      <c r="D27" s="51">
        <v>3112474</v>
      </c>
      <c r="E27" s="51">
        <v>12758964</v>
      </c>
      <c r="F27" s="51">
        <v>3359484</v>
      </c>
      <c r="G27" s="51">
        <v>30346483</v>
      </c>
      <c r="H27" s="51">
        <v>18136870</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2014</oddHeader>
    <oddFooter>&amp;LNotes: The amounts reported in the table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104</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29"/>
      <c r="C9" s="29"/>
      <c r="D9" s="29"/>
      <c r="E9" s="29"/>
      <c r="F9" s="29"/>
      <c r="G9" s="13"/>
      <c r="H9" s="13"/>
    </row>
    <row r="10" spans="1:8" ht="15.75">
      <c r="A10" s="33" t="s">
        <v>69</v>
      </c>
      <c r="B10" s="40"/>
      <c r="C10" s="40"/>
      <c r="D10" s="40"/>
      <c r="E10" s="40"/>
      <c r="F10" s="40"/>
      <c r="G10" s="40"/>
      <c r="H10" s="40"/>
    </row>
    <row r="11" spans="1:8" ht="15.75">
      <c r="A11" s="14" t="s">
        <v>70</v>
      </c>
      <c r="B11" s="35">
        <v>1729608</v>
      </c>
      <c r="C11" s="35">
        <v>4387786</v>
      </c>
      <c r="D11" s="35">
        <v>1766742</v>
      </c>
      <c r="E11" s="35">
        <v>7879749</v>
      </c>
      <c r="F11" s="35">
        <v>368465</v>
      </c>
      <c r="G11" s="48">
        <v>16132350</v>
      </c>
      <c r="H11" s="48">
        <v>16266282</v>
      </c>
    </row>
    <row r="12" spans="1:8" ht="15.75">
      <c r="A12" s="15" t="s">
        <v>71</v>
      </c>
      <c r="B12" s="26">
        <v>387801</v>
      </c>
      <c r="C12" s="26">
        <v>1610138</v>
      </c>
      <c r="D12" s="26">
        <v>269641</v>
      </c>
      <c r="E12" s="26">
        <v>3059512</v>
      </c>
      <c r="F12" s="26">
        <v>320618</v>
      </c>
      <c r="G12" s="52">
        <v>5647710</v>
      </c>
      <c r="H12" s="52">
        <v>1650016</v>
      </c>
    </row>
    <row r="13" spans="1:8" ht="15.75">
      <c r="A13" s="17" t="s">
        <v>72</v>
      </c>
      <c r="B13" s="25">
        <v>391157</v>
      </c>
      <c r="C13" s="25">
        <v>1546020</v>
      </c>
      <c r="D13" s="25">
        <v>1005362</v>
      </c>
      <c r="E13" s="25">
        <v>1600904</v>
      </c>
      <c r="F13" s="25">
        <v>2084566</v>
      </c>
      <c r="G13" s="48">
        <v>6628009</v>
      </c>
      <c r="H13" s="48">
        <v>159992</v>
      </c>
    </row>
    <row r="14" spans="1:8" ht="15.75">
      <c r="A14" s="15" t="s">
        <v>73</v>
      </c>
      <c r="B14" s="26">
        <v>426477</v>
      </c>
      <c r="C14" s="26">
        <v>636574</v>
      </c>
      <c r="D14" s="26">
        <v>70734</v>
      </c>
      <c r="E14" s="26">
        <v>218803</v>
      </c>
      <c r="F14" s="26">
        <v>585836</v>
      </c>
      <c r="G14" s="48">
        <v>1938424</v>
      </c>
      <c r="H14" s="48">
        <v>60580</v>
      </c>
    </row>
    <row r="15" spans="1:8" ht="18.75">
      <c r="A15" s="27" t="s">
        <v>125</v>
      </c>
      <c r="B15" s="22">
        <v>2935043</v>
      </c>
      <c r="C15" s="22">
        <v>8180518</v>
      </c>
      <c r="D15" s="22">
        <v>3112479</v>
      </c>
      <c r="E15" s="22">
        <v>12758968</v>
      </c>
      <c r="F15" s="22">
        <v>3359485</v>
      </c>
      <c r="G15" s="51">
        <v>30346493</v>
      </c>
      <c r="H15" s="51">
        <v>18136870</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2935046</v>
      </c>
      <c r="C20" s="26">
        <v>0</v>
      </c>
      <c r="D20" s="26">
        <v>1134065</v>
      </c>
      <c r="E20" s="26">
        <v>4550216</v>
      </c>
      <c r="F20" s="26">
        <v>1684708</v>
      </c>
      <c r="G20" s="48">
        <v>10304035</v>
      </c>
      <c r="H20" s="48">
        <v>5878756</v>
      </c>
    </row>
    <row r="21" spans="1:8" ht="15.75">
      <c r="A21" s="17" t="s">
        <v>76</v>
      </c>
      <c r="B21" s="25">
        <v>0</v>
      </c>
      <c r="C21" s="25">
        <v>2221611</v>
      </c>
      <c r="D21" s="25">
        <v>772139</v>
      </c>
      <c r="E21" s="25">
        <v>1975300</v>
      </c>
      <c r="F21" s="25">
        <v>788558</v>
      </c>
      <c r="G21" s="48">
        <v>5757608</v>
      </c>
      <c r="H21" s="48">
        <v>3052095</v>
      </c>
    </row>
    <row r="22" spans="1:8" ht="15.75">
      <c r="A22" s="15" t="s">
        <v>77</v>
      </c>
      <c r="B22" s="26">
        <v>0</v>
      </c>
      <c r="C22" s="26">
        <v>4779393</v>
      </c>
      <c r="D22" s="26">
        <v>1088414</v>
      </c>
      <c r="E22" s="26">
        <v>4936797</v>
      </c>
      <c r="F22" s="26">
        <v>683583</v>
      </c>
      <c r="G22" s="48">
        <v>11488187</v>
      </c>
      <c r="H22" s="48">
        <v>7702740</v>
      </c>
    </row>
    <row r="23" spans="1:8" ht="15.75">
      <c r="A23" s="17" t="s">
        <v>105</v>
      </c>
      <c r="B23" s="25">
        <v>0</v>
      </c>
      <c r="C23" s="25">
        <v>1179514</v>
      </c>
      <c r="D23" s="25">
        <v>117859</v>
      </c>
      <c r="E23" s="25">
        <v>1296658</v>
      </c>
      <c r="F23" s="25">
        <v>202635</v>
      </c>
      <c r="G23" s="50">
        <v>2796666</v>
      </c>
      <c r="H23" s="50">
        <v>1503279</v>
      </c>
    </row>
    <row r="24" spans="1:8" ht="18.75">
      <c r="A24" s="53" t="s">
        <v>125</v>
      </c>
      <c r="B24" s="56">
        <v>2935046</v>
      </c>
      <c r="C24" s="56">
        <v>8180518</v>
      </c>
      <c r="D24" s="56">
        <v>3112477</v>
      </c>
      <c r="E24" s="56">
        <v>12758971</v>
      </c>
      <c r="F24" s="56">
        <v>3359484</v>
      </c>
      <c r="G24" s="57">
        <v>30346496</v>
      </c>
      <c r="H24" s="57">
        <v>18136870</v>
      </c>
    </row>
    <row r="25" ht="15.75">
      <c r="A25" s="28"/>
    </row>
    <row r="26" ht="15.75">
      <c r="A26" s="28"/>
    </row>
    <row r="27" ht="15.75">
      <c r="A27" s="28"/>
    </row>
    <row r="28" ht="15.75">
      <c r="A28" s="28"/>
    </row>
    <row r="29" ht="15.75">
      <c r="A29" s="28"/>
    </row>
    <row r="31" ht="15.75">
      <c r="A31"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2014</oddHeader>
    <oddFooter>&amp;LNotes: The amounts reported in the table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124</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679950</v>
      </c>
      <c r="C11" s="35">
        <v>551633</v>
      </c>
      <c r="D11" s="35">
        <v>15350</v>
      </c>
    </row>
    <row r="12" spans="1:4" ht="15.75">
      <c r="A12" s="15" t="s">
        <v>22</v>
      </c>
      <c r="B12" s="26">
        <v>317991</v>
      </c>
      <c r="C12" s="26">
        <v>299039</v>
      </c>
      <c r="D12" s="26">
        <v>7775</v>
      </c>
    </row>
    <row r="13" spans="1:4" ht="15.75">
      <c r="A13" s="17" t="s">
        <v>23</v>
      </c>
      <c r="B13" s="25">
        <v>245164</v>
      </c>
      <c r="C13" s="25">
        <v>184591</v>
      </c>
      <c r="D13" s="25">
        <v>1961</v>
      </c>
    </row>
    <row r="14" spans="1:4" ht="15.75">
      <c r="A14" s="15" t="s">
        <v>24</v>
      </c>
      <c r="B14" s="26">
        <v>174407</v>
      </c>
      <c r="C14" s="26">
        <v>144284</v>
      </c>
      <c r="D14" s="26">
        <v>5172</v>
      </c>
    </row>
    <row r="15" spans="1:4" ht="15.75">
      <c r="A15" s="17" t="s">
        <v>25</v>
      </c>
      <c r="B15" s="25">
        <v>60996</v>
      </c>
      <c r="C15" s="25">
        <v>64543</v>
      </c>
      <c r="D15" s="25">
        <v>394</v>
      </c>
    </row>
    <row r="16" spans="1:4" ht="15.75">
      <c r="A16" s="15" t="s">
        <v>26</v>
      </c>
      <c r="B16" s="26">
        <v>146073</v>
      </c>
      <c r="C16" s="26">
        <v>104502</v>
      </c>
      <c r="D16" s="26">
        <v>2201</v>
      </c>
    </row>
    <row r="17" spans="1:4" ht="15.75">
      <c r="A17" s="17" t="s">
        <v>27</v>
      </c>
      <c r="B17" s="25">
        <v>703</v>
      </c>
      <c r="C17" s="25">
        <v>1503</v>
      </c>
      <c r="D17" s="25">
        <v>75</v>
      </c>
    </row>
    <row r="18" spans="1:4" ht="15.75">
      <c r="A18" s="15" t="s">
        <v>28</v>
      </c>
      <c r="B18" s="26">
        <v>302011</v>
      </c>
      <c r="C18" s="26">
        <v>172857</v>
      </c>
      <c r="D18" s="26">
        <v>8300</v>
      </c>
    </row>
    <row r="19" spans="1:4" ht="15.75">
      <c r="A19" s="17" t="s">
        <v>29</v>
      </c>
      <c r="B19" s="25">
        <v>41447</v>
      </c>
      <c r="C19" s="25">
        <v>51896</v>
      </c>
      <c r="D19" s="25">
        <v>1101</v>
      </c>
    </row>
    <row r="20" spans="1:4" ht="15.75">
      <c r="A20" s="15" t="s">
        <v>30</v>
      </c>
      <c r="B20" s="26">
        <v>60541</v>
      </c>
      <c r="C20" s="26">
        <v>54174</v>
      </c>
      <c r="D20" s="26">
        <v>1603</v>
      </c>
    </row>
    <row r="21" spans="1:4" ht="15.75">
      <c r="A21" s="17" t="s">
        <v>31</v>
      </c>
      <c r="B21" s="25">
        <v>524344</v>
      </c>
      <c r="C21" s="25">
        <v>613164</v>
      </c>
      <c r="D21" s="25">
        <v>15797</v>
      </c>
    </row>
    <row r="22" spans="1:4" ht="15.75">
      <c r="A22" s="36" t="s">
        <v>32</v>
      </c>
      <c r="B22" s="26"/>
      <c r="C22" s="26"/>
      <c r="D22" s="26"/>
    </row>
    <row r="23" spans="1:4" ht="15.75">
      <c r="A23" s="17" t="s">
        <v>22</v>
      </c>
      <c r="B23" s="25">
        <v>30015</v>
      </c>
      <c r="C23" s="25">
        <v>19322</v>
      </c>
      <c r="D23" s="25">
        <v>273</v>
      </c>
    </row>
    <row r="24" spans="1:4" ht="15.75">
      <c r="A24" s="15" t="s">
        <v>23</v>
      </c>
      <c r="B24" s="26">
        <v>76290</v>
      </c>
      <c r="C24" s="26">
        <v>63708</v>
      </c>
      <c r="D24" s="26">
        <v>1350</v>
      </c>
    </row>
    <row r="25" spans="1:4" ht="15.75">
      <c r="A25" s="17" t="s">
        <v>25</v>
      </c>
      <c r="B25" s="25">
        <v>28000</v>
      </c>
      <c r="C25" s="25">
        <v>25992</v>
      </c>
      <c r="D25" s="25">
        <v>740</v>
      </c>
    </row>
    <row r="26" spans="1:4" ht="33" customHeight="1">
      <c r="A26" s="36" t="s">
        <v>33</v>
      </c>
      <c r="B26" s="26">
        <v>276517</v>
      </c>
      <c r="C26" s="26">
        <v>242514</v>
      </c>
      <c r="D26" s="26">
        <v>27453</v>
      </c>
    </row>
    <row r="27" spans="1:4" ht="18.75">
      <c r="A27" s="27" t="s">
        <v>125</v>
      </c>
      <c r="B27" s="22">
        <v>2964449</v>
      </c>
      <c r="C27" s="22">
        <v>2593722</v>
      </c>
      <c r="D27" s="22">
        <v>89545</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2014</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110</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1216816</v>
      </c>
      <c r="C11" s="35">
        <v>580008</v>
      </c>
      <c r="D11" s="35">
        <v>19617</v>
      </c>
    </row>
    <row r="12" spans="1:4" ht="15.75">
      <c r="A12" s="15" t="s">
        <v>22</v>
      </c>
      <c r="B12" s="26">
        <v>650513</v>
      </c>
      <c r="C12" s="26">
        <v>248043</v>
      </c>
      <c r="D12" s="26">
        <v>9226</v>
      </c>
    </row>
    <row r="13" spans="1:4" ht="15.75">
      <c r="A13" s="17" t="s">
        <v>23</v>
      </c>
      <c r="B13" s="25">
        <v>513609</v>
      </c>
      <c r="C13" s="25">
        <v>242720</v>
      </c>
      <c r="D13" s="25">
        <v>6110</v>
      </c>
    </row>
    <row r="14" spans="1:4" ht="15.75">
      <c r="A14" s="15" t="s">
        <v>24</v>
      </c>
      <c r="B14" s="26">
        <v>623032</v>
      </c>
      <c r="C14" s="26">
        <v>161718</v>
      </c>
      <c r="D14" s="26">
        <v>21358</v>
      </c>
    </row>
    <row r="15" spans="1:4" ht="15.75">
      <c r="A15" s="17" t="s">
        <v>25</v>
      </c>
      <c r="B15" s="25">
        <v>222646</v>
      </c>
      <c r="C15" s="25">
        <v>73435</v>
      </c>
      <c r="D15" s="25">
        <v>683</v>
      </c>
    </row>
    <row r="16" spans="1:4" ht="15.75">
      <c r="A16" s="15" t="s">
        <v>26</v>
      </c>
      <c r="B16" s="26">
        <v>240695</v>
      </c>
      <c r="C16" s="26">
        <v>83054</v>
      </c>
      <c r="D16" s="26">
        <v>2432</v>
      </c>
    </row>
    <row r="17" spans="1:4" ht="15.75">
      <c r="A17" s="17" t="s">
        <v>27</v>
      </c>
      <c r="B17" s="25">
        <v>0</v>
      </c>
      <c r="C17" s="25">
        <v>0</v>
      </c>
      <c r="D17" s="25">
        <v>0</v>
      </c>
    </row>
    <row r="18" spans="1:4" ht="15.75">
      <c r="A18" s="15" t="s">
        <v>28</v>
      </c>
      <c r="B18" s="26">
        <v>228</v>
      </c>
      <c r="C18" s="26">
        <v>63</v>
      </c>
      <c r="D18" s="26">
        <v>0</v>
      </c>
    </row>
    <row r="19" spans="1:4" ht="15.75">
      <c r="A19" s="17" t="s">
        <v>29</v>
      </c>
      <c r="B19" s="25">
        <v>345</v>
      </c>
      <c r="C19" s="25">
        <v>1020</v>
      </c>
      <c r="D19" s="25">
        <v>20</v>
      </c>
    </row>
    <row r="20" spans="1:4" ht="15.75">
      <c r="A20" s="15" t="s">
        <v>30</v>
      </c>
      <c r="B20" s="26">
        <v>378961</v>
      </c>
      <c r="C20" s="26">
        <v>106478</v>
      </c>
      <c r="D20" s="26">
        <v>4948</v>
      </c>
    </row>
    <row r="21" spans="1:4" ht="15.75">
      <c r="A21" s="17" t="s">
        <v>31</v>
      </c>
      <c r="B21" s="25">
        <v>565444</v>
      </c>
      <c r="C21" s="25">
        <v>199771</v>
      </c>
      <c r="D21" s="25">
        <v>10189</v>
      </c>
    </row>
    <row r="22" spans="1:4" ht="15.75">
      <c r="A22" s="36" t="s">
        <v>32</v>
      </c>
      <c r="B22" s="26"/>
      <c r="C22" s="26"/>
      <c r="D22" s="26"/>
    </row>
    <row r="23" spans="1:4" ht="15.75">
      <c r="A23" s="17" t="s">
        <v>22</v>
      </c>
      <c r="B23" s="25">
        <v>8801</v>
      </c>
      <c r="C23" s="25">
        <v>8829</v>
      </c>
      <c r="D23" s="25">
        <v>265</v>
      </c>
    </row>
    <row r="24" spans="1:4" ht="15.75">
      <c r="A24" s="15" t="s">
        <v>23</v>
      </c>
      <c r="B24" s="26">
        <v>17726</v>
      </c>
      <c r="C24" s="26">
        <v>18720</v>
      </c>
      <c r="D24" s="26">
        <v>257</v>
      </c>
    </row>
    <row r="25" spans="1:4" ht="15.75">
      <c r="A25" s="17" t="s">
        <v>25</v>
      </c>
      <c r="B25" s="25">
        <v>10328</v>
      </c>
      <c r="C25" s="25">
        <v>15239</v>
      </c>
      <c r="D25" s="25">
        <v>9</v>
      </c>
    </row>
    <row r="26" spans="1:4" ht="33" customHeight="1">
      <c r="A26" s="36" t="s">
        <v>33</v>
      </c>
      <c r="B26" s="26">
        <v>222137</v>
      </c>
      <c r="C26" s="26">
        <v>139967</v>
      </c>
      <c r="D26" s="26">
        <v>2545</v>
      </c>
    </row>
    <row r="27" spans="1:4" ht="18.75">
      <c r="A27" s="27" t="s">
        <v>125</v>
      </c>
      <c r="B27" s="22">
        <v>4671281</v>
      </c>
      <c r="C27" s="22">
        <v>1879065</v>
      </c>
      <c r="D27" s="22">
        <v>77659</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2014</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34"/>
  <sheetViews>
    <sheetView tabSelected="1" zoomScalePageLayoutView="0" workbookViewId="0" topLeftCell="A1">
      <selection activeCell="I23" sqref="I23"/>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123</v>
      </c>
      <c r="B2" s="32"/>
      <c r="C2" s="32"/>
      <c r="D2" s="32"/>
    </row>
    <row r="3" spans="1:4" ht="15.75">
      <c r="A3" s="3" t="s">
        <v>1</v>
      </c>
      <c r="B3" s="38"/>
      <c r="C3" s="32"/>
      <c r="D3" s="32"/>
    </row>
    <row r="4" spans="2:4" ht="12.7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287151</v>
      </c>
      <c r="C11" s="35">
        <v>273837</v>
      </c>
      <c r="D11" s="35">
        <v>42935</v>
      </c>
    </row>
    <row r="12" spans="1:4" ht="15.75">
      <c r="A12" s="15" t="s">
        <v>22</v>
      </c>
      <c r="B12" s="26">
        <v>135525</v>
      </c>
      <c r="C12" s="26">
        <v>233074</v>
      </c>
      <c r="D12" s="26">
        <v>42825</v>
      </c>
    </row>
    <row r="13" spans="1:4" ht="15.75">
      <c r="A13" s="17" t="s">
        <v>23</v>
      </c>
      <c r="B13" s="25">
        <v>33621</v>
      </c>
      <c r="C13" s="25">
        <v>19355</v>
      </c>
      <c r="D13" s="25">
        <v>4349</v>
      </c>
    </row>
    <row r="14" spans="1:4" ht="15.75">
      <c r="A14" s="15" t="s">
        <v>24</v>
      </c>
      <c r="B14" s="26">
        <v>39562</v>
      </c>
      <c r="C14" s="26">
        <v>42437</v>
      </c>
      <c r="D14" s="26">
        <v>10450</v>
      </c>
    </row>
    <row r="15" spans="1:4" ht="15.75">
      <c r="A15" s="17" t="s">
        <v>25</v>
      </c>
      <c r="B15" s="25">
        <v>8777</v>
      </c>
      <c r="C15" s="25">
        <v>22490</v>
      </c>
      <c r="D15" s="25">
        <v>5688</v>
      </c>
    </row>
    <row r="16" spans="1:4" ht="15.75">
      <c r="A16" s="15" t="s">
        <v>26</v>
      </c>
      <c r="B16" s="26">
        <v>61194</v>
      </c>
      <c r="C16" s="26">
        <v>58213</v>
      </c>
      <c r="D16" s="26">
        <v>3611</v>
      </c>
    </row>
    <row r="17" spans="1:4" ht="15.75">
      <c r="A17" s="17" t="s">
        <v>27</v>
      </c>
      <c r="B17" s="25">
        <v>0</v>
      </c>
      <c r="C17" s="25">
        <v>0</v>
      </c>
      <c r="D17" s="25">
        <v>0</v>
      </c>
    </row>
    <row r="18" spans="1:4" ht="15.75">
      <c r="A18" s="15" t="s">
        <v>28</v>
      </c>
      <c r="B18" s="26">
        <v>73206</v>
      </c>
      <c r="C18" s="26">
        <v>80288</v>
      </c>
      <c r="D18" s="26">
        <v>8376</v>
      </c>
    </row>
    <row r="19" spans="1:4" ht="15.75">
      <c r="A19" s="17" t="s">
        <v>29</v>
      </c>
      <c r="B19" s="25">
        <v>962</v>
      </c>
      <c r="C19" s="25">
        <v>1703</v>
      </c>
      <c r="D19" s="25">
        <v>200</v>
      </c>
    </row>
    <row r="20" spans="1:4" ht="15.75">
      <c r="A20" s="15" t="s">
        <v>30</v>
      </c>
      <c r="B20" s="26">
        <v>18935</v>
      </c>
      <c r="C20" s="26">
        <v>27255</v>
      </c>
      <c r="D20" s="26">
        <v>3588</v>
      </c>
    </row>
    <row r="21" spans="1:4" ht="15.75">
      <c r="A21" s="17" t="s">
        <v>31</v>
      </c>
      <c r="B21" s="25">
        <v>61581</v>
      </c>
      <c r="C21" s="25">
        <v>94526</v>
      </c>
      <c r="D21" s="25">
        <v>36499</v>
      </c>
    </row>
    <row r="22" spans="1:4" ht="15.75">
      <c r="A22" s="36" t="s">
        <v>32</v>
      </c>
      <c r="B22" s="26"/>
      <c r="C22" s="26"/>
      <c r="D22" s="26"/>
    </row>
    <row r="23" spans="1:4" ht="15.75">
      <c r="A23" s="17" t="s">
        <v>22</v>
      </c>
      <c r="B23" s="25">
        <v>9042</v>
      </c>
      <c r="C23" s="25">
        <v>10132</v>
      </c>
      <c r="D23" s="25">
        <v>2046</v>
      </c>
    </row>
    <row r="24" spans="1:4" ht="15.75">
      <c r="A24" s="15" t="s">
        <v>23</v>
      </c>
      <c r="B24" s="26">
        <v>15289</v>
      </c>
      <c r="C24" s="26">
        <v>18075</v>
      </c>
      <c r="D24" s="26">
        <v>906</v>
      </c>
    </row>
    <row r="25" spans="1:4" ht="15.75">
      <c r="A25" s="17" t="s">
        <v>25</v>
      </c>
      <c r="B25" s="25">
        <v>5651</v>
      </c>
      <c r="C25" s="25">
        <v>21673</v>
      </c>
      <c r="D25" s="25">
        <v>2277</v>
      </c>
    </row>
    <row r="26" spans="1:4" ht="33" customHeight="1">
      <c r="A26" s="36" t="s">
        <v>33</v>
      </c>
      <c r="B26" s="26">
        <v>41708</v>
      </c>
      <c r="C26" s="26">
        <v>61597</v>
      </c>
      <c r="D26" s="26">
        <v>17820</v>
      </c>
    </row>
    <row r="27" spans="1:4" ht="18.75">
      <c r="A27" s="27" t="s">
        <v>125</v>
      </c>
      <c r="B27" s="22">
        <v>792204</v>
      </c>
      <c r="C27" s="22">
        <v>964655</v>
      </c>
      <c r="D27" s="22">
        <v>181570</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2014</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2:E34"/>
  <sheetViews>
    <sheetView zoomScalePageLayoutView="0" workbookViewId="0" topLeftCell="A1">
      <selection activeCell="A18" sqref="A18"/>
    </sheetView>
  </sheetViews>
  <sheetFormatPr defaultColWidth="9.140625" defaultRowHeight="12.75"/>
  <cols>
    <col min="1" max="1" width="49.8515625" style="0" customWidth="1"/>
    <col min="2" max="2" width="31.140625" style="0" customWidth="1"/>
  </cols>
  <sheetData>
    <row r="2" spans="1:2" ht="15.75">
      <c r="A2" s="1" t="s">
        <v>0</v>
      </c>
      <c r="B2" s="2"/>
    </row>
    <row r="3" spans="1:2" ht="15.75">
      <c r="A3" s="3" t="s">
        <v>1</v>
      </c>
      <c r="B3" s="4"/>
    </row>
    <row r="4" spans="1:2" ht="15.75">
      <c r="A4" s="5"/>
      <c r="B4" s="4"/>
    </row>
    <row r="5" spans="1:2" ht="15.75">
      <c r="A5" s="6"/>
      <c r="B5" s="7"/>
    </row>
    <row r="6" spans="1:5" ht="18.75">
      <c r="A6" s="1" t="s">
        <v>126</v>
      </c>
      <c r="B6" s="8"/>
      <c r="E6" s="9"/>
    </row>
    <row r="7" spans="1:2" ht="15.75">
      <c r="A7" s="6"/>
      <c r="B7" s="10" t="s">
        <v>2</v>
      </c>
    </row>
    <row r="8" spans="1:2" ht="15.75">
      <c r="A8" s="11" t="s">
        <v>3</v>
      </c>
      <c r="B8" s="12" t="s">
        <v>4</v>
      </c>
    </row>
    <row r="9" spans="1:2" ht="15.75">
      <c r="A9" s="13" t="s">
        <v>5</v>
      </c>
      <c r="B9" s="71">
        <f>'2.A'!F27</f>
        <v>570719</v>
      </c>
    </row>
    <row r="10" spans="1:2" ht="15.75">
      <c r="A10" s="14" t="s">
        <v>6</v>
      </c>
      <c r="B10" s="72">
        <f>'2.B'!F27</f>
        <v>220450</v>
      </c>
    </row>
    <row r="11" spans="1:2" ht="15.75">
      <c r="A11" s="15" t="s">
        <v>7</v>
      </c>
      <c r="B11" s="16">
        <f>'2.C'!F27</f>
        <v>239390</v>
      </c>
    </row>
    <row r="12" spans="1:2" ht="15.75">
      <c r="A12" s="17" t="s">
        <v>8</v>
      </c>
      <c r="B12" s="18">
        <f>'2.D'!F27</f>
        <v>64868</v>
      </c>
    </row>
    <row r="13" spans="1:2" ht="15.75">
      <c r="A13" s="19" t="s">
        <v>9</v>
      </c>
      <c r="B13" s="20">
        <v>1095427</v>
      </c>
    </row>
    <row r="14" spans="1:2" ht="15.75">
      <c r="A14" s="21"/>
      <c r="B14" s="22"/>
    </row>
    <row r="15" spans="1:2" ht="15.75">
      <c r="A15" s="17"/>
      <c r="B15" s="22"/>
    </row>
    <row r="16" spans="1:2" ht="15.75">
      <c r="A16" s="17"/>
      <c r="B16" s="22"/>
    </row>
    <row r="17" spans="1:2" ht="15.75">
      <c r="A17" s="17"/>
      <c r="B17" s="22"/>
    </row>
    <row r="18" spans="1:2" ht="18.75">
      <c r="A18" s="23" t="s">
        <v>127</v>
      </c>
      <c r="B18" s="22"/>
    </row>
    <row r="19" spans="1:2" ht="15.75">
      <c r="A19" s="17"/>
      <c r="B19" s="10" t="s">
        <v>2</v>
      </c>
    </row>
    <row r="20" spans="1:2" ht="15.75">
      <c r="A20" s="24" t="s">
        <v>3</v>
      </c>
      <c r="B20" s="12" t="s">
        <v>4</v>
      </c>
    </row>
    <row r="21" spans="1:2" ht="15.75">
      <c r="A21" s="13" t="s">
        <v>5</v>
      </c>
      <c r="B21" s="25">
        <f>'3.A'!F27</f>
        <v>13126525</v>
      </c>
    </row>
    <row r="22" spans="1:2" ht="15.75">
      <c r="A22" s="14" t="s">
        <v>6</v>
      </c>
      <c r="B22" s="26">
        <f>'3.B'!F27</f>
        <v>5070378</v>
      </c>
    </row>
    <row r="23" spans="1:2" ht="15.75">
      <c r="A23" s="15" t="s">
        <v>7</v>
      </c>
      <c r="B23" s="25">
        <f>'3.C'!F27</f>
        <v>5505900</v>
      </c>
    </row>
    <row r="24" spans="1:2" ht="15.75">
      <c r="A24" s="17" t="s">
        <v>8</v>
      </c>
      <c r="B24" s="26">
        <f>'3.D'!F27</f>
        <v>1491939</v>
      </c>
    </row>
    <row r="25" spans="1:2" ht="15.75">
      <c r="A25" s="19" t="s">
        <v>9</v>
      </c>
      <c r="B25" s="22">
        <v>25194742</v>
      </c>
    </row>
    <row r="26" spans="1:2" ht="33" customHeight="1">
      <c r="A26" s="23"/>
      <c r="B26" s="22"/>
    </row>
    <row r="27" spans="1:2" ht="15.75">
      <c r="A27" s="27"/>
      <c r="B27" s="25"/>
    </row>
    <row r="28" ht="15.75">
      <c r="A28" s="28"/>
    </row>
    <row r="29" ht="15.75">
      <c r="A29" s="28"/>
    </row>
    <row r="30" ht="15.75">
      <c r="A30" s="28"/>
    </row>
    <row r="31" ht="15.75">
      <c r="A31" s="28"/>
    </row>
    <row r="32" ht="15.75">
      <c r="A32" s="28"/>
    </row>
    <row r="34" ht="15.75">
      <c r="A34" s="28"/>
    </row>
  </sheetData>
  <sheetProtection/>
  <printOptions/>
  <pageMargins left="0.75" right="0.75" top="1" bottom="1" header="0.5" footer="0.5"/>
  <pageSetup horizontalDpi="600" verticalDpi="600" orientation="portrait" r:id="rId1"/>
  <headerFooter alignWithMargins="0">
    <oddHeader>&amp;C&amp;"Times New Roman,Bold"&amp;12FOREIGN EXCHANGE COMMITTEE
SEMI-ANNUAL FOREIGN EXCHANGE VOLUME SURVEY
OCTOBER 2014</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0" customWidth="1"/>
    <col min="2" max="2" width="22.421875" style="0" customWidth="1"/>
    <col min="3" max="3" width="19.421875" style="0" customWidth="1"/>
    <col min="4" max="4" width="22.7109375" style="0" customWidth="1"/>
    <col min="5" max="5" width="24.421875" style="0" customWidth="1"/>
    <col min="6" max="6" width="12.7109375" style="0" customWidth="1"/>
  </cols>
  <sheetData>
    <row r="2" spans="1:6" ht="15.75">
      <c r="A2" s="1" t="s">
        <v>10</v>
      </c>
      <c r="B2" s="29"/>
      <c r="C2" s="2"/>
      <c r="D2" s="2"/>
      <c r="E2" s="2"/>
      <c r="F2" s="2"/>
    </row>
    <row r="3" spans="1:6" ht="15.75">
      <c r="A3" s="3" t="s">
        <v>1</v>
      </c>
      <c r="B3" s="4"/>
      <c r="C3" s="2"/>
      <c r="D3" s="2"/>
      <c r="E3" s="2"/>
      <c r="F3" s="2"/>
    </row>
    <row r="4" spans="1:6" ht="15.75">
      <c r="A4" s="5"/>
      <c r="B4" s="4"/>
      <c r="C4" s="2"/>
      <c r="D4" s="2"/>
      <c r="E4" s="2"/>
      <c r="F4" s="2"/>
    </row>
    <row r="5" spans="1:6" ht="15.75">
      <c r="A5" s="6"/>
      <c r="B5" s="73" t="s">
        <v>11</v>
      </c>
      <c r="C5" s="73"/>
      <c r="D5" s="73"/>
      <c r="E5" s="74"/>
      <c r="F5" s="8"/>
    </row>
    <row r="6" spans="1:6" ht="15.75">
      <c r="A6" s="6"/>
      <c r="B6" s="8"/>
      <c r="C6" s="8"/>
      <c r="D6" s="8"/>
      <c r="E6" s="8"/>
      <c r="F6" s="8"/>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2"/>
      <c r="D9" s="2"/>
      <c r="E9" s="2"/>
      <c r="F9" s="2"/>
    </row>
    <row r="10" spans="1:6" ht="15.75">
      <c r="A10" s="33" t="s">
        <v>20</v>
      </c>
      <c r="B10" s="34"/>
      <c r="C10" s="34"/>
      <c r="D10" s="34"/>
      <c r="E10" s="34"/>
      <c r="F10" s="34"/>
    </row>
    <row r="11" spans="1:6" ht="15.75">
      <c r="A11" s="14" t="s">
        <v>21</v>
      </c>
      <c r="B11" s="35">
        <v>37880</v>
      </c>
      <c r="C11" s="35">
        <v>43708</v>
      </c>
      <c r="D11" s="35">
        <v>75887</v>
      </c>
      <c r="E11" s="35">
        <v>12577</v>
      </c>
      <c r="F11" s="35">
        <v>170052</v>
      </c>
    </row>
    <row r="12" spans="1:6" ht="15.75">
      <c r="A12" s="15" t="s">
        <v>22</v>
      </c>
      <c r="B12" s="26">
        <v>27264</v>
      </c>
      <c r="C12" s="26">
        <v>27122</v>
      </c>
      <c r="D12" s="26">
        <v>51833</v>
      </c>
      <c r="E12" s="26">
        <v>7357</v>
      </c>
      <c r="F12" s="26">
        <v>113576</v>
      </c>
    </row>
    <row r="13" spans="1:6" ht="15.75">
      <c r="A13" s="17" t="s">
        <v>23</v>
      </c>
      <c r="B13" s="25">
        <v>11595</v>
      </c>
      <c r="C13" s="25">
        <v>9133</v>
      </c>
      <c r="D13" s="25">
        <v>24734</v>
      </c>
      <c r="E13" s="25">
        <v>4300</v>
      </c>
      <c r="F13" s="25">
        <v>49762</v>
      </c>
    </row>
    <row r="14" spans="1:6" ht="15.75">
      <c r="A14" s="15" t="s">
        <v>24</v>
      </c>
      <c r="B14" s="26">
        <v>7306</v>
      </c>
      <c r="C14" s="26">
        <v>7332</v>
      </c>
      <c r="D14" s="26">
        <v>14725</v>
      </c>
      <c r="E14" s="26">
        <v>3038</v>
      </c>
      <c r="F14" s="26">
        <v>32401</v>
      </c>
    </row>
    <row r="15" spans="1:6" ht="15.75">
      <c r="A15" s="17" t="s">
        <v>25</v>
      </c>
      <c r="B15" s="25">
        <v>3956</v>
      </c>
      <c r="C15" s="25">
        <v>3563</v>
      </c>
      <c r="D15" s="25">
        <v>8073</v>
      </c>
      <c r="E15" s="25">
        <v>1243</v>
      </c>
      <c r="F15" s="25">
        <v>16835</v>
      </c>
    </row>
    <row r="16" spans="1:6" ht="15.75">
      <c r="A16" s="15" t="s">
        <v>26</v>
      </c>
      <c r="B16" s="26">
        <v>8331</v>
      </c>
      <c r="C16" s="26">
        <v>7107</v>
      </c>
      <c r="D16" s="26">
        <v>15598</v>
      </c>
      <c r="E16" s="26">
        <v>3226</v>
      </c>
      <c r="F16" s="26">
        <v>34262</v>
      </c>
    </row>
    <row r="17" spans="1:6" ht="15.75">
      <c r="A17" s="17" t="s">
        <v>27</v>
      </c>
      <c r="B17" s="25">
        <v>1</v>
      </c>
      <c r="C17" s="25">
        <v>0</v>
      </c>
      <c r="D17" s="25">
        <v>1</v>
      </c>
      <c r="E17" s="25">
        <v>4</v>
      </c>
      <c r="F17" s="25">
        <v>6</v>
      </c>
    </row>
    <row r="18" spans="1:6" ht="15.75">
      <c r="A18" s="15" t="s">
        <v>28</v>
      </c>
      <c r="B18" s="26">
        <v>917</v>
      </c>
      <c r="C18" s="26">
        <v>462</v>
      </c>
      <c r="D18" s="26">
        <v>2110</v>
      </c>
      <c r="E18" s="26">
        <v>407</v>
      </c>
      <c r="F18" s="26">
        <v>3896</v>
      </c>
    </row>
    <row r="19" spans="1:6" ht="15.75">
      <c r="A19" s="17" t="s">
        <v>29</v>
      </c>
      <c r="B19" s="25">
        <v>102</v>
      </c>
      <c r="C19" s="25">
        <v>108</v>
      </c>
      <c r="D19" s="25">
        <v>123</v>
      </c>
      <c r="E19" s="25">
        <v>52</v>
      </c>
      <c r="F19" s="25">
        <v>385</v>
      </c>
    </row>
    <row r="20" spans="1:6" ht="15.75">
      <c r="A20" s="15" t="s">
        <v>30</v>
      </c>
      <c r="B20" s="26">
        <v>3536</v>
      </c>
      <c r="C20" s="26">
        <v>4150</v>
      </c>
      <c r="D20" s="26">
        <v>7936</v>
      </c>
      <c r="E20" s="26">
        <v>1053</v>
      </c>
      <c r="F20" s="26">
        <v>16675</v>
      </c>
    </row>
    <row r="21" spans="1:6" ht="15.75">
      <c r="A21" s="17" t="s">
        <v>31</v>
      </c>
      <c r="B21" s="25">
        <v>11490</v>
      </c>
      <c r="C21" s="25">
        <v>8449</v>
      </c>
      <c r="D21" s="25">
        <v>26601</v>
      </c>
      <c r="E21" s="25">
        <v>5322</v>
      </c>
      <c r="F21" s="25">
        <v>51862</v>
      </c>
    </row>
    <row r="22" spans="1:6" ht="15.75">
      <c r="A22" s="36" t="s">
        <v>32</v>
      </c>
      <c r="B22" s="26"/>
      <c r="C22" s="26"/>
      <c r="D22" s="26"/>
      <c r="E22" s="26"/>
      <c r="F22" s="26"/>
    </row>
    <row r="23" spans="1:6" ht="15.75">
      <c r="A23" s="17" t="s">
        <v>22</v>
      </c>
      <c r="B23" s="25">
        <v>3660</v>
      </c>
      <c r="C23" s="25">
        <v>2300</v>
      </c>
      <c r="D23" s="25">
        <v>7658</v>
      </c>
      <c r="E23" s="25">
        <v>757</v>
      </c>
      <c r="F23" s="25">
        <v>14375</v>
      </c>
    </row>
    <row r="24" spans="1:6" ht="15.75">
      <c r="A24" s="15" t="s">
        <v>23</v>
      </c>
      <c r="B24" s="26">
        <v>2541</v>
      </c>
      <c r="C24" s="26">
        <v>2159</v>
      </c>
      <c r="D24" s="26">
        <v>4888</v>
      </c>
      <c r="E24" s="26">
        <v>1434</v>
      </c>
      <c r="F24" s="26">
        <v>11022</v>
      </c>
    </row>
    <row r="25" spans="1:6" ht="15.75">
      <c r="A25" s="17" t="s">
        <v>25</v>
      </c>
      <c r="B25" s="25">
        <v>2105</v>
      </c>
      <c r="C25" s="25">
        <v>1325</v>
      </c>
      <c r="D25" s="25">
        <v>3793</v>
      </c>
      <c r="E25" s="25">
        <v>786</v>
      </c>
      <c r="F25" s="25">
        <v>8009</v>
      </c>
    </row>
    <row r="26" spans="1:6" ht="33" customHeight="1">
      <c r="A26" s="36" t="s">
        <v>33</v>
      </c>
      <c r="B26" s="26">
        <v>10011</v>
      </c>
      <c r="C26" s="26">
        <v>8345</v>
      </c>
      <c r="D26" s="26">
        <v>20551</v>
      </c>
      <c r="E26" s="26">
        <v>8694</v>
      </c>
      <c r="F26" s="26">
        <v>47601</v>
      </c>
    </row>
    <row r="27" spans="1:6" ht="18.75">
      <c r="A27" s="27" t="s">
        <v>125</v>
      </c>
      <c r="B27" s="22">
        <v>130695</v>
      </c>
      <c r="C27" s="22">
        <v>125263</v>
      </c>
      <c r="D27" s="22">
        <v>264511</v>
      </c>
      <c r="E27" s="22">
        <v>50250</v>
      </c>
      <c r="F27" s="22">
        <v>570719</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2014</oddHeader>
    <oddFooter>&amp;LNotes: The table reports notional amounts of average daily volume adjusted for double reporting of trades between reporting dealers. The amounts are averaged over twenty three trading days in October.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34</v>
      </c>
      <c r="B2" s="29"/>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32"/>
      <c r="D9" s="32"/>
      <c r="E9" s="32"/>
      <c r="F9" s="32"/>
    </row>
    <row r="10" spans="1:6" ht="15.75">
      <c r="A10" s="33" t="s">
        <v>20</v>
      </c>
      <c r="B10" s="40"/>
      <c r="C10" s="40"/>
      <c r="D10" s="40"/>
      <c r="E10" s="40"/>
      <c r="F10" s="40"/>
    </row>
    <row r="11" spans="1:6" ht="15.75">
      <c r="A11" s="14" t="s">
        <v>21</v>
      </c>
      <c r="B11" s="35">
        <v>3339</v>
      </c>
      <c r="C11" s="35">
        <v>2988</v>
      </c>
      <c r="D11" s="35">
        <v>27903</v>
      </c>
      <c r="E11" s="35">
        <v>16646</v>
      </c>
      <c r="F11" s="35">
        <v>50876</v>
      </c>
    </row>
    <row r="12" spans="1:6" ht="15.75">
      <c r="A12" s="15" t="s">
        <v>22</v>
      </c>
      <c r="B12" s="26">
        <v>2342</v>
      </c>
      <c r="C12" s="26">
        <v>1793</v>
      </c>
      <c r="D12" s="26">
        <v>17012</v>
      </c>
      <c r="E12" s="26">
        <v>3677</v>
      </c>
      <c r="F12" s="26">
        <v>24824</v>
      </c>
    </row>
    <row r="13" spans="1:6" ht="15.75">
      <c r="A13" s="17" t="s">
        <v>23</v>
      </c>
      <c r="B13" s="25">
        <v>1039</v>
      </c>
      <c r="C13" s="25">
        <v>900</v>
      </c>
      <c r="D13" s="25">
        <v>12348</v>
      </c>
      <c r="E13" s="25">
        <v>3444</v>
      </c>
      <c r="F13" s="25">
        <v>17731</v>
      </c>
    </row>
    <row r="14" spans="1:6" ht="15.75">
      <c r="A14" s="15" t="s">
        <v>24</v>
      </c>
      <c r="B14" s="26">
        <v>983</v>
      </c>
      <c r="C14" s="26">
        <v>1166</v>
      </c>
      <c r="D14" s="26">
        <v>8019</v>
      </c>
      <c r="E14" s="26">
        <v>2931</v>
      </c>
      <c r="F14" s="26">
        <v>13099</v>
      </c>
    </row>
    <row r="15" spans="1:6" ht="15.75">
      <c r="A15" s="17" t="s">
        <v>25</v>
      </c>
      <c r="B15" s="25">
        <v>636</v>
      </c>
      <c r="C15" s="25">
        <v>250</v>
      </c>
      <c r="D15" s="25">
        <v>3186</v>
      </c>
      <c r="E15" s="25">
        <v>767</v>
      </c>
      <c r="F15" s="25">
        <v>4839</v>
      </c>
    </row>
    <row r="16" spans="1:6" ht="15.75">
      <c r="A16" s="15" t="s">
        <v>26</v>
      </c>
      <c r="B16" s="26">
        <v>1254</v>
      </c>
      <c r="C16" s="26">
        <v>1080</v>
      </c>
      <c r="D16" s="26">
        <v>5613</v>
      </c>
      <c r="E16" s="26">
        <v>1789</v>
      </c>
      <c r="F16" s="26">
        <v>9736</v>
      </c>
    </row>
    <row r="17" spans="1:6" ht="15.75">
      <c r="A17" s="17" t="s">
        <v>27</v>
      </c>
      <c r="B17" s="25">
        <v>16</v>
      </c>
      <c r="C17" s="25">
        <v>21</v>
      </c>
      <c r="D17" s="25">
        <v>36</v>
      </c>
      <c r="E17" s="25">
        <v>11</v>
      </c>
      <c r="F17" s="25">
        <v>84</v>
      </c>
    </row>
    <row r="18" spans="1:6" ht="15.75">
      <c r="A18" s="15" t="s">
        <v>28</v>
      </c>
      <c r="B18" s="26">
        <v>4240</v>
      </c>
      <c r="C18" s="26">
        <v>3344</v>
      </c>
      <c r="D18" s="26">
        <v>8069</v>
      </c>
      <c r="E18" s="26">
        <v>1116</v>
      </c>
      <c r="F18" s="26">
        <v>16769</v>
      </c>
    </row>
    <row r="19" spans="1:6" ht="15.75">
      <c r="A19" s="17" t="s">
        <v>29</v>
      </c>
      <c r="B19" s="25">
        <v>768</v>
      </c>
      <c r="C19" s="25">
        <v>1428</v>
      </c>
      <c r="D19" s="25">
        <v>848</v>
      </c>
      <c r="E19" s="25">
        <v>295</v>
      </c>
      <c r="F19" s="25">
        <v>3339</v>
      </c>
    </row>
    <row r="20" spans="1:6" ht="15.75">
      <c r="A20" s="15" t="s">
        <v>30</v>
      </c>
      <c r="B20" s="26">
        <v>550</v>
      </c>
      <c r="C20" s="26">
        <v>633</v>
      </c>
      <c r="D20" s="26">
        <v>2892</v>
      </c>
      <c r="E20" s="26">
        <v>433</v>
      </c>
      <c r="F20" s="26">
        <v>4508</v>
      </c>
    </row>
    <row r="21" spans="1:6" ht="15.75">
      <c r="A21" s="17" t="s">
        <v>31</v>
      </c>
      <c r="B21" s="25">
        <v>7476</v>
      </c>
      <c r="C21" s="25">
        <v>6360</v>
      </c>
      <c r="D21" s="25">
        <v>22390</v>
      </c>
      <c r="E21" s="25">
        <v>6442</v>
      </c>
      <c r="F21" s="25">
        <v>42668</v>
      </c>
    </row>
    <row r="22" spans="1:6" ht="15.75">
      <c r="A22" s="36" t="s">
        <v>32</v>
      </c>
      <c r="B22" s="26"/>
      <c r="C22" s="26"/>
      <c r="D22" s="26"/>
      <c r="E22" s="26"/>
      <c r="F22" s="26"/>
    </row>
    <row r="23" spans="1:6" ht="15.75">
      <c r="A23" s="17" t="s">
        <v>22</v>
      </c>
      <c r="B23" s="25">
        <v>146</v>
      </c>
      <c r="C23" s="25">
        <v>115</v>
      </c>
      <c r="D23" s="25">
        <v>1434</v>
      </c>
      <c r="E23" s="25">
        <v>316</v>
      </c>
      <c r="F23" s="25">
        <v>2011</v>
      </c>
    </row>
    <row r="24" spans="1:6" ht="15.75">
      <c r="A24" s="15" t="s">
        <v>23</v>
      </c>
      <c r="B24" s="26">
        <v>437</v>
      </c>
      <c r="C24" s="26">
        <v>229</v>
      </c>
      <c r="D24" s="26">
        <v>4496</v>
      </c>
      <c r="E24" s="26">
        <v>546</v>
      </c>
      <c r="F24" s="26">
        <v>5708</v>
      </c>
    </row>
    <row r="25" spans="1:6" ht="15.75">
      <c r="A25" s="17" t="s">
        <v>25</v>
      </c>
      <c r="B25" s="25">
        <v>309</v>
      </c>
      <c r="C25" s="25">
        <v>116</v>
      </c>
      <c r="D25" s="25">
        <v>1134</v>
      </c>
      <c r="E25" s="25">
        <v>511</v>
      </c>
      <c r="F25" s="25">
        <v>2070</v>
      </c>
    </row>
    <row r="26" spans="1:6" ht="33" customHeight="1">
      <c r="A26" s="36" t="s">
        <v>33</v>
      </c>
      <c r="B26" s="26">
        <v>1573</v>
      </c>
      <c r="C26" s="26">
        <v>1472</v>
      </c>
      <c r="D26" s="26">
        <v>15785</v>
      </c>
      <c r="E26" s="26">
        <v>3358</v>
      </c>
      <c r="F26" s="26">
        <v>22188</v>
      </c>
    </row>
    <row r="27" spans="1:6" ht="18.75">
      <c r="A27" s="27" t="s">
        <v>125</v>
      </c>
      <c r="B27" s="22">
        <v>25108</v>
      </c>
      <c r="C27" s="22">
        <v>21895</v>
      </c>
      <c r="D27" s="22">
        <v>131165</v>
      </c>
      <c r="E27" s="22">
        <v>42282</v>
      </c>
      <c r="F27" s="22">
        <v>220450</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2014</oddHeader>
    <oddFooter>&amp;LNotes: The table reports notional amounts of average daily volume adjusted for double reporting of trades between reporting dealers. The amounts are averaged over twenty three trading days in October.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39</v>
      </c>
      <c r="F7" s="10"/>
    </row>
    <row r="8" spans="1:6" ht="15.75">
      <c r="A8" s="11" t="s">
        <v>16</v>
      </c>
      <c r="B8" s="12" t="s">
        <v>40</v>
      </c>
      <c r="C8" s="12" t="s">
        <v>41</v>
      </c>
      <c r="D8" s="12" t="s">
        <v>42</v>
      </c>
      <c r="E8" s="12" t="s">
        <v>43</v>
      </c>
      <c r="F8" s="12" t="s">
        <v>44</v>
      </c>
    </row>
    <row r="9" spans="1:6" ht="15.75">
      <c r="A9" s="5"/>
      <c r="B9" s="32"/>
      <c r="C9" s="32"/>
      <c r="D9" s="32"/>
      <c r="E9" s="32"/>
      <c r="F9" s="32"/>
    </row>
    <row r="10" spans="1:6" ht="15.75">
      <c r="A10" s="33" t="s">
        <v>20</v>
      </c>
      <c r="B10" s="41"/>
      <c r="C10" s="41"/>
      <c r="D10" s="41"/>
      <c r="E10" s="41"/>
      <c r="F10" s="41"/>
    </row>
    <row r="11" spans="1:6" ht="15.75">
      <c r="A11" s="14" t="s">
        <v>21</v>
      </c>
      <c r="B11" s="35">
        <v>13482</v>
      </c>
      <c r="C11" s="35">
        <v>24387</v>
      </c>
      <c r="D11" s="35">
        <v>21345</v>
      </c>
      <c r="E11" s="35">
        <v>6281</v>
      </c>
      <c r="F11" s="35">
        <v>65495</v>
      </c>
    </row>
    <row r="12" spans="1:6" ht="15.75">
      <c r="A12" s="15" t="s">
        <v>22</v>
      </c>
      <c r="B12" s="26">
        <v>6829</v>
      </c>
      <c r="C12" s="26">
        <v>10452</v>
      </c>
      <c r="D12" s="26">
        <v>11759</v>
      </c>
      <c r="E12" s="26">
        <v>3600</v>
      </c>
      <c r="F12" s="26">
        <v>32640</v>
      </c>
    </row>
    <row r="13" spans="1:6" ht="15.75">
      <c r="A13" s="17" t="s">
        <v>23</v>
      </c>
      <c r="B13" s="25">
        <v>6248</v>
      </c>
      <c r="C13" s="25">
        <v>9860</v>
      </c>
      <c r="D13" s="25">
        <v>8301</v>
      </c>
      <c r="E13" s="25">
        <v>2493</v>
      </c>
      <c r="F13" s="25">
        <v>26902</v>
      </c>
    </row>
    <row r="14" spans="1:6" ht="15.75">
      <c r="A14" s="15" t="s">
        <v>24</v>
      </c>
      <c r="B14" s="26">
        <v>6048</v>
      </c>
      <c r="C14" s="26">
        <v>13759</v>
      </c>
      <c r="D14" s="26">
        <v>6781</v>
      </c>
      <c r="E14" s="26">
        <v>2413</v>
      </c>
      <c r="F14" s="26">
        <v>29001</v>
      </c>
    </row>
    <row r="15" spans="1:6" ht="15.75">
      <c r="A15" s="17" t="s">
        <v>25</v>
      </c>
      <c r="B15" s="25">
        <v>2362</v>
      </c>
      <c r="C15" s="25">
        <v>4966</v>
      </c>
      <c r="D15" s="25">
        <v>2398</v>
      </c>
      <c r="E15" s="25">
        <v>816</v>
      </c>
      <c r="F15" s="25">
        <v>10542</v>
      </c>
    </row>
    <row r="16" spans="1:6" ht="15.75">
      <c r="A16" s="15" t="s">
        <v>26</v>
      </c>
      <c r="B16" s="26">
        <v>1805</v>
      </c>
      <c r="C16" s="26">
        <v>4796</v>
      </c>
      <c r="D16" s="26">
        <v>4607</v>
      </c>
      <c r="E16" s="26">
        <v>1169</v>
      </c>
      <c r="F16" s="26">
        <v>12377</v>
      </c>
    </row>
    <row r="17" spans="1:6" ht="15.75">
      <c r="A17" s="17" t="s">
        <v>27</v>
      </c>
      <c r="B17" s="25">
        <v>0</v>
      </c>
      <c r="C17" s="25">
        <v>0</v>
      </c>
      <c r="D17" s="25">
        <v>0</v>
      </c>
      <c r="E17" s="25">
        <v>0</v>
      </c>
      <c r="F17" s="25">
        <v>0</v>
      </c>
    </row>
    <row r="18" spans="1:6" ht="15.75">
      <c r="A18" s="15" t="s">
        <v>28</v>
      </c>
      <c r="B18" s="26">
        <v>0</v>
      </c>
      <c r="C18" s="26">
        <v>6</v>
      </c>
      <c r="D18" s="26">
        <v>1</v>
      </c>
      <c r="E18" s="26">
        <v>5</v>
      </c>
      <c r="F18" s="26">
        <v>12</v>
      </c>
    </row>
    <row r="19" spans="1:6" ht="15.75">
      <c r="A19" s="17" t="s">
        <v>29</v>
      </c>
      <c r="B19" s="25">
        <v>4</v>
      </c>
      <c r="C19" s="25">
        <v>44</v>
      </c>
      <c r="D19" s="25">
        <v>8</v>
      </c>
      <c r="E19" s="25">
        <v>1</v>
      </c>
      <c r="F19" s="25">
        <v>57</v>
      </c>
    </row>
    <row r="20" spans="1:6" ht="15.75">
      <c r="A20" s="15" t="s">
        <v>30</v>
      </c>
      <c r="B20" s="26">
        <v>3982</v>
      </c>
      <c r="C20" s="26">
        <v>8923</v>
      </c>
      <c r="D20" s="26">
        <v>4086</v>
      </c>
      <c r="E20" s="26">
        <v>349</v>
      </c>
      <c r="F20" s="26">
        <v>17340</v>
      </c>
    </row>
    <row r="21" spans="1:6" ht="15.75">
      <c r="A21" s="17" t="s">
        <v>31</v>
      </c>
      <c r="B21" s="25">
        <v>5699</v>
      </c>
      <c r="C21" s="25">
        <v>9254</v>
      </c>
      <c r="D21" s="25">
        <v>9912</v>
      </c>
      <c r="E21" s="25">
        <v>3150</v>
      </c>
      <c r="F21" s="25">
        <v>28015</v>
      </c>
    </row>
    <row r="22" spans="1:6" ht="15.75">
      <c r="A22" s="36" t="s">
        <v>32</v>
      </c>
      <c r="B22" s="26"/>
      <c r="C22" s="26"/>
      <c r="D22" s="26"/>
      <c r="E22" s="26"/>
      <c r="F22" s="26"/>
    </row>
    <row r="23" spans="1:6" ht="15.75">
      <c r="A23" s="17" t="s">
        <v>22</v>
      </c>
      <c r="B23" s="25">
        <v>45</v>
      </c>
      <c r="C23" s="25">
        <v>117</v>
      </c>
      <c r="D23" s="25">
        <v>472</v>
      </c>
      <c r="E23" s="25">
        <v>100</v>
      </c>
      <c r="F23" s="25">
        <v>734</v>
      </c>
    </row>
    <row r="24" spans="1:6" ht="15.75">
      <c r="A24" s="15" t="s">
        <v>23</v>
      </c>
      <c r="B24" s="26">
        <v>60</v>
      </c>
      <c r="C24" s="26">
        <v>251</v>
      </c>
      <c r="D24" s="26">
        <v>773</v>
      </c>
      <c r="E24" s="26">
        <v>453</v>
      </c>
      <c r="F24" s="26">
        <v>1537</v>
      </c>
    </row>
    <row r="25" spans="1:6" ht="15.75">
      <c r="A25" s="17" t="s">
        <v>25</v>
      </c>
      <c r="B25" s="25">
        <v>142</v>
      </c>
      <c r="C25" s="25">
        <v>135</v>
      </c>
      <c r="D25" s="25">
        <v>428</v>
      </c>
      <c r="E25" s="25">
        <v>265</v>
      </c>
      <c r="F25" s="25">
        <v>970</v>
      </c>
    </row>
    <row r="26" spans="1:6" ht="33" customHeight="1">
      <c r="A26" s="36" t="s">
        <v>33</v>
      </c>
      <c r="B26" s="26">
        <v>2086</v>
      </c>
      <c r="C26" s="26">
        <v>4111</v>
      </c>
      <c r="D26" s="26">
        <v>4399</v>
      </c>
      <c r="E26" s="26">
        <v>3172</v>
      </c>
      <c r="F26" s="26">
        <v>13768</v>
      </c>
    </row>
    <row r="27" spans="1:6" ht="18.75">
      <c r="A27" s="27" t="s">
        <v>125</v>
      </c>
      <c r="B27" s="22">
        <v>48792</v>
      </c>
      <c r="C27" s="22">
        <v>91061</v>
      </c>
      <c r="D27" s="22">
        <v>75270</v>
      </c>
      <c r="E27" s="22">
        <v>24267</v>
      </c>
      <c r="F27" s="22">
        <v>239390</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2014</oddHeader>
    <oddFooter>&amp;LNotes: The table reports notional amounts of average daily volume adjusted for double reporting of trades between reporting dealers. The amounts are averaged over twenty three trading days in October.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45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46</v>
      </c>
      <c r="E7" s="10" t="s">
        <v>47</v>
      </c>
      <c r="F7" s="10"/>
    </row>
    <row r="8" spans="1:6" ht="15.75">
      <c r="A8" s="11" t="s">
        <v>16</v>
      </c>
      <c r="B8" s="12" t="s">
        <v>40</v>
      </c>
      <c r="C8" s="12" t="s">
        <v>41</v>
      </c>
      <c r="D8" s="12" t="s">
        <v>42</v>
      </c>
      <c r="E8" s="12" t="s">
        <v>48</v>
      </c>
      <c r="F8" s="12" t="s">
        <v>44</v>
      </c>
    </row>
    <row r="9" spans="1:6" ht="15.75">
      <c r="A9" s="5"/>
      <c r="B9" s="32"/>
      <c r="C9" s="32"/>
      <c r="D9" s="32"/>
      <c r="E9" s="32"/>
      <c r="F9" s="32"/>
    </row>
    <row r="10" spans="1:6" ht="15.75">
      <c r="A10" s="33" t="s">
        <v>20</v>
      </c>
      <c r="B10" s="40"/>
      <c r="C10" s="40"/>
      <c r="D10" s="40"/>
      <c r="E10" s="40"/>
      <c r="F10" s="40"/>
    </row>
    <row r="11" spans="1:6" ht="15.75">
      <c r="A11" s="14" t="s">
        <v>21</v>
      </c>
      <c r="B11" s="35">
        <v>6173</v>
      </c>
      <c r="C11" s="35">
        <v>3391</v>
      </c>
      <c r="D11" s="35">
        <v>8860</v>
      </c>
      <c r="E11" s="35">
        <v>1660</v>
      </c>
      <c r="F11" s="35">
        <v>20084</v>
      </c>
    </row>
    <row r="12" spans="1:6" ht="15.75">
      <c r="A12" s="15" t="s">
        <v>22</v>
      </c>
      <c r="B12" s="26">
        <v>3960</v>
      </c>
      <c r="C12" s="26">
        <v>2470</v>
      </c>
      <c r="D12" s="26">
        <v>6146</v>
      </c>
      <c r="E12" s="26">
        <v>1353</v>
      </c>
      <c r="F12" s="26">
        <v>13929</v>
      </c>
    </row>
    <row r="13" spans="1:6" ht="15.75">
      <c r="A13" s="17" t="s">
        <v>23</v>
      </c>
      <c r="B13" s="25">
        <v>591</v>
      </c>
      <c r="C13" s="25">
        <v>400</v>
      </c>
      <c r="D13" s="25">
        <v>815</v>
      </c>
      <c r="E13" s="25">
        <v>96</v>
      </c>
      <c r="F13" s="25">
        <v>1902</v>
      </c>
    </row>
    <row r="14" spans="1:6" ht="15.75">
      <c r="A14" s="15" t="s">
        <v>24</v>
      </c>
      <c r="B14" s="26">
        <v>908</v>
      </c>
      <c r="C14" s="26">
        <v>1058</v>
      </c>
      <c r="D14" s="26">
        <v>878</v>
      </c>
      <c r="E14" s="26">
        <v>267</v>
      </c>
      <c r="F14" s="26">
        <v>3111</v>
      </c>
    </row>
    <row r="15" spans="1:6" ht="15.75">
      <c r="A15" s="17" t="s">
        <v>25</v>
      </c>
      <c r="B15" s="25">
        <v>463</v>
      </c>
      <c r="C15" s="25">
        <v>392</v>
      </c>
      <c r="D15" s="25">
        <v>234</v>
      </c>
      <c r="E15" s="25">
        <v>56</v>
      </c>
      <c r="F15" s="25">
        <v>1145</v>
      </c>
    </row>
    <row r="16" spans="1:6" ht="15.75">
      <c r="A16" s="15" t="s">
        <v>26</v>
      </c>
      <c r="B16" s="26">
        <v>999</v>
      </c>
      <c r="C16" s="26">
        <v>922</v>
      </c>
      <c r="D16" s="26">
        <v>2196</v>
      </c>
      <c r="E16" s="26">
        <v>234</v>
      </c>
      <c r="F16" s="26">
        <v>4351</v>
      </c>
    </row>
    <row r="17" spans="1:6" ht="15.75">
      <c r="A17" s="17" t="s">
        <v>27</v>
      </c>
      <c r="B17" s="25">
        <v>0</v>
      </c>
      <c r="C17" s="25">
        <v>0</v>
      </c>
      <c r="D17" s="25">
        <v>0</v>
      </c>
      <c r="E17" s="25">
        <v>0</v>
      </c>
      <c r="F17" s="25">
        <v>0</v>
      </c>
    </row>
    <row r="18" spans="1:6" ht="15.75">
      <c r="A18" s="15" t="s">
        <v>28</v>
      </c>
      <c r="B18" s="26">
        <v>2046</v>
      </c>
      <c r="C18" s="26">
        <v>984</v>
      </c>
      <c r="D18" s="26">
        <v>1796</v>
      </c>
      <c r="E18" s="26">
        <v>166</v>
      </c>
      <c r="F18" s="26">
        <v>4992</v>
      </c>
    </row>
    <row r="19" spans="1:6" ht="15.75">
      <c r="A19" s="17" t="s">
        <v>29</v>
      </c>
      <c r="B19" s="25">
        <v>27</v>
      </c>
      <c r="C19" s="25">
        <v>36</v>
      </c>
      <c r="D19" s="25">
        <v>30</v>
      </c>
      <c r="E19" s="25">
        <v>5</v>
      </c>
      <c r="F19" s="25">
        <v>98</v>
      </c>
    </row>
    <row r="20" spans="1:6" ht="15.75">
      <c r="A20" s="15" t="s">
        <v>30</v>
      </c>
      <c r="B20" s="26">
        <v>534</v>
      </c>
      <c r="C20" s="26">
        <v>371</v>
      </c>
      <c r="D20" s="26">
        <v>630</v>
      </c>
      <c r="E20" s="26">
        <v>95</v>
      </c>
      <c r="F20" s="26">
        <v>1630</v>
      </c>
    </row>
    <row r="21" spans="1:6" ht="15.75">
      <c r="A21" s="17" t="s">
        <v>31</v>
      </c>
      <c r="B21" s="25">
        <v>1556</v>
      </c>
      <c r="C21" s="25">
        <v>1139</v>
      </c>
      <c r="D21" s="25">
        <v>3538</v>
      </c>
      <c r="E21" s="25">
        <v>585</v>
      </c>
      <c r="F21" s="25">
        <v>6818</v>
      </c>
    </row>
    <row r="22" spans="1:6" ht="15.75">
      <c r="A22" s="36" t="s">
        <v>32</v>
      </c>
      <c r="B22" s="26"/>
      <c r="C22" s="26"/>
      <c r="D22" s="26"/>
      <c r="E22" s="26"/>
      <c r="F22" s="26"/>
    </row>
    <row r="23" spans="1:6" ht="15.75">
      <c r="A23" s="17" t="s">
        <v>22</v>
      </c>
      <c r="B23" s="25">
        <v>189</v>
      </c>
      <c r="C23" s="25">
        <v>163</v>
      </c>
      <c r="D23" s="25">
        <v>373</v>
      </c>
      <c r="E23" s="25">
        <v>10</v>
      </c>
      <c r="F23" s="25">
        <v>735</v>
      </c>
    </row>
    <row r="24" spans="1:6" ht="15.75">
      <c r="A24" s="15" t="s">
        <v>23</v>
      </c>
      <c r="B24" s="26">
        <v>383</v>
      </c>
      <c r="C24" s="26">
        <v>120</v>
      </c>
      <c r="D24" s="26">
        <v>581</v>
      </c>
      <c r="E24" s="26">
        <v>23</v>
      </c>
      <c r="F24" s="26">
        <v>1107</v>
      </c>
    </row>
    <row r="25" spans="1:6" ht="15.75">
      <c r="A25" s="17" t="s">
        <v>25</v>
      </c>
      <c r="B25" s="25">
        <v>346</v>
      </c>
      <c r="C25" s="25">
        <v>110</v>
      </c>
      <c r="D25" s="25">
        <v>452</v>
      </c>
      <c r="E25" s="25">
        <v>33</v>
      </c>
      <c r="F25" s="25">
        <v>941</v>
      </c>
    </row>
    <row r="26" spans="1:6" ht="33" customHeight="1">
      <c r="A26" s="36" t="s">
        <v>33</v>
      </c>
      <c r="B26" s="26">
        <v>1242</v>
      </c>
      <c r="C26" s="26">
        <v>556</v>
      </c>
      <c r="D26" s="26">
        <v>2015</v>
      </c>
      <c r="E26" s="26">
        <v>212</v>
      </c>
      <c r="F26" s="26">
        <v>4025</v>
      </c>
    </row>
    <row r="27" spans="1:6" ht="18.75">
      <c r="A27" s="27" t="s">
        <v>125</v>
      </c>
      <c r="B27" s="22">
        <v>19417</v>
      </c>
      <c r="C27" s="22">
        <v>12112</v>
      </c>
      <c r="D27" s="22">
        <v>28544</v>
      </c>
      <c r="E27" s="22">
        <v>4795</v>
      </c>
      <c r="F27" s="22">
        <v>64868</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2014</oddHeader>
    <oddFooter>&amp;LNotes: The table reports notional amounts of average daily volume adjusted for double reporting of trades between reporting dealers. The amounts are averaged over twenty three trading days in October.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49</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51</v>
      </c>
      <c r="C7" s="10" t="s">
        <v>52</v>
      </c>
      <c r="D7" s="10" t="s">
        <v>53</v>
      </c>
      <c r="E7" s="10" t="s">
        <v>54</v>
      </c>
      <c r="F7" s="10" t="s">
        <v>55</v>
      </c>
      <c r="G7" s="43"/>
      <c r="H7" s="10" t="s">
        <v>56</v>
      </c>
    </row>
    <row r="8" spans="1:8" ht="15.75">
      <c r="A8" s="11" t="s">
        <v>16</v>
      </c>
      <c r="B8" s="12" t="s">
        <v>57</v>
      </c>
      <c r="C8" s="12" t="s">
        <v>58</v>
      </c>
      <c r="D8" s="12" t="s">
        <v>59</v>
      </c>
      <c r="E8" s="12" t="s">
        <v>60</v>
      </c>
      <c r="F8" s="12" t="s">
        <v>61</v>
      </c>
      <c r="G8" s="44" t="s">
        <v>44</v>
      </c>
      <c r="H8" s="44" t="s">
        <v>62</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35260</v>
      </c>
      <c r="C11" s="26">
        <v>96474</v>
      </c>
      <c r="D11" s="26">
        <v>38731</v>
      </c>
      <c r="E11" s="26">
        <v>160648</v>
      </c>
      <c r="F11" s="26">
        <v>36266</v>
      </c>
      <c r="G11" s="26">
        <v>367379</v>
      </c>
      <c r="H11" s="26">
        <v>178976</v>
      </c>
    </row>
    <row r="12" spans="1:8" ht="15.75">
      <c r="A12" s="15" t="s">
        <v>22</v>
      </c>
      <c r="B12" s="25">
        <v>21307</v>
      </c>
      <c r="C12" s="25">
        <v>65442</v>
      </c>
      <c r="D12" s="25">
        <v>21503</v>
      </c>
      <c r="E12" s="25">
        <v>95704</v>
      </c>
      <c r="F12" s="25">
        <v>21406</v>
      </c>
      <c r="G12" s="48">
        <v>225362</v>
      </c>
      <c r="H12" s="49">
        <v>143902</v>
      </c>
    </row>
    <row r="13" spans="1:8" ht="15.75">
      <c r="A13" s="17" t="s">
        <v>23</v>
      </c>
      <c r="B13" s="26">
        <v>8905</v>
      </c>
      <c r="C13" s="26">
        <v>25016</v>
      </c>
      <c r="D13" s="26">
        <v>10430</v>
      </c>
      <c r="E13" s="26">
        <v>54310</v>
      </c>
      <c r="F13" s="26">
        <v>17107</v>
      </c>
      <c r="G13" s="48">
        <v>115768</v>
      </c>
      <c r="H13" s="49">
        <v>58640</v>
      </c>
    </row>
    <row r="14" spans="1:8" ht="15.75">
      <c r="A14" s="15" t="s">
        <v>24</v>
      </c>
      <c r="B14" s="26">
        <v>8103</v>
      </c>
      <c r="C14" s="26">
        <v>25511</v>
      </c>
      <c r="D14" s="26">
        <v>13410</v>
      </c>
      <c r="E14" s="26">
        <v>33084</v>
      </c>
      <c r="F14" s="26">
        <v>12747</v>
      </c>
      <c r="G14" s="48">
        <v>92855</v>
      </c>
      <c r="H14" s="49">
        <v>56235</v>
      </c>
    </row>
    <row r="15" spans="1:8" ht="15.75">
      <c r="A15" s="17" t="s">
        <v>25</v>
      </c>
      <c r="B15" s="25">
        <v>3815</v>
      </c>
      <c r="C15" s="25">
        <v>9648</v>
      </c>
      <c r="D15" s="25">
        <v>5418</v>
      </c>
      <c r="E15" s="25">
        <v>17123</v>
      </c>
      <c r="F15" s="25">
        <v>4771</v>
      </c>
      <c r="G15" s="50">
        <v>40775</v>
      </c>
      <c r="H15" s="42">
        <v>24424</v>
      </c>
    </row>
    <row r="16" spans="1:8" ht="15.75">
      <c r="A16" s="15" t="s">
        <v>26</v>
      </c>
      <c r="B16" s="26">
        <v>6385</v>
      </c>
      <c r="C16" s="26">
        <v>18765</v>
      </c>
      <c r="D16" s="26">
        <v>7798</v>
      </c>
      <c r="E16" s="26">
        <v>32591</v>
      </c>
      <c r="F16" s="26">
        <v>7573</v>
      </c>
      <c r="G16" s="48">
        <v>73112</v>
      </c>
      <c r="H16" s="49">
        <v>57323</v>
      </c>
    </row>
    <row r="17" spans="1:8" ht="15.75">
      <c r="A17" s="17" t="s">
        <v>27</v>
      </c>
      <c r="B17" s="25">
        <v>15</v>
      </c>
      <c r="C17" s="25">
        <v>25</v>
      </c>
      <c r="D17" s="25">
        <v>0</v>
      </c>
      <c r="E17" s="25">
        <v>6</v>
      </c>
      <c r="F17" s="25">
        <v>60</v>
      </c>
      <c r="G17" s="50">
        <v>106</v>
      </c>
      <c r="H17" s="42">
        <v>34</v>
      </c>
    </row>
    <row r="18" spans="1:8" ht="15.75">
      <c r="A18" s="15" t="s">
        <v>28</v>
      </c>
      <c r="B18" s="26">
        <v>6715</v>
      </c>
      <c r="C18" s="26">
        <v>11527</v>
      </c>
      <c r="D18" s="26">
        <v>1605</v>
      </c>
      <c r="E18" s="26">
        <v>4911</v>
      </c>
      <c r="F18" s="26">
        <v>8113</v>
      </c>
      <c r="G18" s="48">
        <v>32871</v>
      </c>
      <c r="H18" s="49">
        <v>3752</v>
      </c>
    </row>
    <row r="19" spans="1:8" ht="15.75">
      <c r="A19" s="17" t="s">
        <v>29</v>
      </c>
      <c r="B19" s="26">
        <v>739</v>
      </c>
      <c r="C19" s="26">
        <v>1392</v>
      </c>
      <c r="D19" s="26">
        <v>128</v>
      </c>
      <c r="E19" s="26">
        <v>1144</v>
      </c>
      <c r="F19" s="26">
        <v>1376</v>
      </c>
      <c r="G19" s="48">
        <v>4779</v>
      </c>
      <c r="H19" s="49">
        <v>735</v>
      </c>
    </row>
    <row r="20" spans="1:8" ht="15.75">
      <c r="A20" s="15" t="s">
        <v>30</v>
      </c>
      <c r="B20" s="25">
        <v>4885</v>
      </c>
      <c r="C20" s="25">
        <v>16398</v>
      </c>
      <c r="D20" s="25">
        <v>5760</v>
      </c>
      <c r="E20" s="25">
        <v>13757</v>
      </c>
      <c r="F20" s="25">
        <v>7952</v>
      </c>
      <c r="G20" s="48">
        <v>48752</v>
      </c>
      <c r="H20" s="49">
        <v>19307</v>
      </c>
    </row>
    <row r="21" spans="1:8" ht="15.75">
      <c r="A21" s="17" t="s">
        <v>31</v>
      </c>
      <c r="B21" s="26">
        <v>16034</v>
      </c>
      <c r="C21" s="26">
        <v>43060</v>
      </c>
      <c r="D21" s="26">
        <v>17906</v>
      </c>
      <c r="E21" s="26">
        <v>61376</v>
      </c>
      <c r="F21" s="26">
        <v>17205</v>
      </c>
      <c r="G21" s="48">
        <v>155581</v>
      </c>
      <c r="H21" s="49">
        <v>101714</v>
      </c>
    </row>
    <row r="22" spans="1:8" ht="15.75">
      <c r="A22" s="36" t="s">
        <v>32</v>
      </c>
      <c r="B22" s="25"/>
      <c r="C22" s="25"/>
      <c r="D22" s="25"/>
      <c r="E22" s="25"/>
      <c r="F22" s="25"/>
      <c r="G22" s="50"/>
      <c r="H22" s="42"/>
    </row>
    <row r="23" spans="1:8" ht="15.75">
      <c r="A23" s="17" t="s">
        <v>22</v>
      </c>
      <c r="B23" s="26">
        <v>2065</v>
      </c>
      <c r="C23" s="26">
        <v>4916</v>
      </c>
      <c r="D23" s="26">
        <v>1870</v>
      </c>
      <c r="E23" s="26">
        <v>12702</v>
      </c>
      <c r="F23" s="26">
        <v>339</v>
      </c>
      <c r="G23" s="48">
        <v>21892</v>
      </c>
      <c r="H23" s="49">
        <v>23156</v>
      </c>
    </row>
    <row r="24" spans="1:8" ht="15.75">
      <c r="A24" s="15" t="s">
        <v>23</v>
      </c>
      <c r="B24" s="42">
        <v>2476</v>
      </c>
      <c r="C24" s="42">
        <v>4971</v>
      </c>
      <c r="D24" s="42">
        <v>1908</v>
      </c>
      <c r="E24" s="42">
        <v>12303</v>
      </c>
      <c r="F24" s="42">
        <v>1135</v>
      </c>
      <c r="G24" s="50">
        <v>22793</v>
      </c>
      <c r="H24" s="42">
        <v>12793</v>
      </c>
    </row>
    <row r="25" spans="1:8" ht="15.75">
      <c r="A25" s="17" t="s">
        <v>25</v>
      </c>
      <c r="B25" s="49">
        <v>1497</v>
      </c>
      <c r="C25" s="49">
        <v>4086</v>
      </c>
      <c r="D25" s="49">
        <v>1619</v>
      </c>
      <c r="E25" s="49">
        <v>6922</v>
      </c>
      <c r="F25" s="49">
        <v>768</v>
      </c>
      <c r="G25" s="48">
        <v>14892</v>
      </c>
      <c r="H25" s="49">
        <v>9201</v>
      </c>
    </row>
    <row r="26" spans="1:8" ht="31.5">
      <c r="A26" s="36" t="s">
        <v>33</v>
      </c>
      <c r="B26" s="49">
        <v>9407</v>
      </c>
      <c r="C26" s="49">
        <v>28442</v>
      </c>
      <c r="D26" s="49">
        <v>7239</v>
      </c>
      <c r="E26" s="49">
        <v>48156</v>
      </c>
      <c r="F26" s="49">
        <v>9248</v>
      </c>
      <c r="G26" s="48">
        <v>102492</v>
      </c>
      <c r="H26" s="49">
        <v>98367</v>
      </c>
    </row>
    <row r="27" spans="1:8" ht="18.75">
      <c r="A27" s="27" t="s">
        <v>125</v>
      </c>
      <c r="B27" s="51">
        <v>127608</v>
      </c>
      <c r="C27" s="51">
        <v>355673</v>
      </c>
      <c r="D27" s="51">
        <v>135325</v>
      </c>
      <c r="E27" s="51">
        <v>554737</v>
      </c>
      <c r="F27" s="51">
        <v>146066</v>
      </c>
      <c r="G27" s="51">
        <v>1319409</v>
      </c>
      <c r="H27" s="51">
        <v>788559</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2014</oddHeader>
    <oddFooter>&amp;LNotes: The amounts reported in the table are averaged over twenty three trading days in October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63</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5"/>
      <c r="D5" s="75"/>
      <c r="E5" s="75"/>
      <c r="F5" s="75"/>
      <c r="G5" s="40"/>
      <c r="H5" s="40"/>
    </row>
    <row r="6" spans="1:8" ht="15.75">
      <c r="A6" s="6"/>
      <c r="G6" s="42"/>
      <c r="H6" s="42"/>
    </row>
    <row r="7" spans="1:8" ht="15.75">
      <c r="A7" s="6"/>
      <c r="B7" s="10" t="s">
        <v>51</v>
      </c>
      <c r="C7" s="10" t="s">
        <v>52</v>
      </c>
      <c r="D7" s="10" t="s">
        <v>53</v>
      </c>
      <c r="E7" s="10" t="s">
        <v>54</v>
      </c>
      <c r="F7" s="10" t="s">
        <v>64</v>
      </c>
      <c r="G7" s="43"/>
      <c r="H7" s="10" t="s">
        <v>65</v>
      </c>
    </row>
    <row r="8" spans="1:8" ht="15.75">
      <c r="A8" s="11"/>
      <c r="B8" s="12" t="s">
        <v>58</v>
      </c>
      <c r="C8" s="12" t="s">
        <v>66</v>
      </c>
      <c r="D8" s="12" t="s">
        <v>59</v>
      </c>
      <c r="E8" s="12" t="s">
        <v>60</v>
      </c>
      <c r="F8" s="12" t="s">
        <v>67</v>
      </c>
      <c r="G8" s="44" t="s">
        <v>44</v>
      </c>
      <c r="H8" s="44" t="s">
        <v>68</v>
      </c>
    </row>
    <row r="9" spans="1:8" ht="15.75">
      <c r="A9" s="5"/>
      <c r="B9" s="32"/>
      <c r="C9" s="32"/>
      <c r="D9" s="32"/>
      <c r="E9" s="32"/>
      <c r="F9" s="32"/>
      <c r="G9" s="40"/>
      <c r="H9" s="40"/>
    </row>
    <row r="10" spans="1:8" ht="15.75">
      <c r="A10" s="33" t="s">
        <v>69</v>
      </c>
      <c r="B10" s="40"/>
      <c r="C10" s="40"/>
      <c r="D10" s="40"/>
      <c r="E10" s="40"/>
      <c r="F10" s="40"/>
      <c r="G10" s="40"/>
      <c r="H10" s="40"/>
    </row>
    <row r="11" spans="1:8" ht="15.75">
      <c r="A11" s="14" t="s">
        <v>70</v>
      </c>
      <c r="B11" s="35">
        <v>75200</v>
      </c>
      <c r="C11" s="35">
        <v>190773</v>
      </c>
      <c r="D11" s="35">
        <v>76815</v>
      </c>
      <c r="E11" s="35">
        <v>342598</v>
      </c>
      <c r="F11" s="35">
        <v>16020</v>
      </c>
      <c r="G11" s="48">
        <v>701406</v>
      </c>
      <c r="H11" s="48">
        <v>707230</v>
      </c>
    </row>
    <row r="12" spans="1:8" ht="15.75">
      <c r="A12" s="15" t="s">
        <v>71</v>
      </c>
      <c r="B12" s="26">
        <v>16861</v>
      </c>
      <c r="C12" s="26">
        <v>70006</v>
      </c>
      <c r="D12" s="26">
        <v>11724</v>
      </c>
      <c r="E12" s="26">
        <v>133022</v>
      </c>
      <c r="F12" s="26">
        <v>13940</v>
      </c>
      <c r="G12" s="52">
        <v>245553</v>
      </c>
      <c r="H12" s="52">
        <v>71740</v>
      </c>
    </row>
    <row r="13" spans="1:8" ht="15.75">
      <c r="A13" s="17" t="s">
        <v>72</v>
      </c>
      <c r="B13" s="25">
        <v>17007</v>
      </c>
      <c r="C13" s="25">
        <v>67218</v>
      </c>
      <c r="D13" s="25">
        <v>43711</v>
      </c>
      <c r="E13" s="25">
        <v>69605</v>
      </c>
      <c r="F13" s="25">
        <v>90633</v>
      </c>
      <c r="G13" s="48">
        <v>288174</v>
      </c>
      <c r="H13" s="48">
        <v>6956</v>
      </c>
    </row>
    <row r="14" spans="1:8" ht="15.75">
      <c r="A14" s="15" t="s">
        <v>73</v>
      </c>
      <c r="B14" s="26">
        <v>18542</v>
      </c>
      <c r="C14" s="26">
        <v>27677</v>
      </c>
      <c r="D14" s="26">
        <v>3075</v>
      </c>
      <c r="E14" s="26">
        <v>9513</v>
      </c>
      <c r="F14" s="26">
        <v>25471</v>
      </c>
      <c r="G14" s="48">
        <v>84278</v>
      </c>
      <c r="H14" s="48">
        <v>2634</v>
      </c>
    </row>
    <row r="15" spans="1:8" ht="18.75">
      <c r="A15" s="27" t="s">
        <v>125</v>
      </c>
      <c r="B15" s="22">
        <v>127610</v>
      </c>
      <c r="C15" s="22">
        <v>355674</v>
      </c>
      <c r="D15" s="22">
        <v>135325</v>
      </c>
      <c r="E15" s="22">
        <v>554738</v>
      </c>
      <c r="F15" s="22">
        <v>146064</v>
      </c>
      <c r="G15" s="51">
        <v>1319411</v>
      </c>
      <c r="H15" s="51">
        <v>788560</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127611</v>
      </c>
      <c r="C20" s="26">
        <v>0</v>
      </c>
      <c r="D20" s="26">
        <v>49307</v>
      </c>
      <c r="E20" s="26">
        <v>197835</v>
      </c>
      <c r="F20" s="26">
        <v>73248</v>
      </c>
      <c r="G20" s="48">
        <v>448001</v>
      </c>
      <c r="H20" s="48">
        <v>255598</v>
      </c>
    </row>
    <row r="21" spans="1:8" ht="15.75">
      <c r="A21" s="17" t="s">
        <v>76</v>
      </c>
      <c r="B21" s="25">
        <v>0</v>
      </c>
      <c r="C21" s="25">
        <v>96592</v>
      </c>
      <c r="D21" s="25">
        <v>33571</v>
      </c>
      <c r="E21" s="25">
        <v>85883</v>
      </c>
      <c r="F21" s="25">
        <v>34285</v>
      </c>
      <c r="G21" s="48">
        <v>250331</v>
      </c>
      <c r="H21" s="48">
        <v>132700</v>
      </c>
    </row>
    <row r="22" spans="1:8" ht="15.75">
      <c r="A22" s="15" t="s">
        <v>77</v>
      </c>
      <c r="B22" s="26">
        <v>0</v>
      </c>
      <c r="C22" s="26">
        <v>207800</v>
      </c>
      <c r="D22" s="26">
        <v>47322</v>
      </c>
      <c r="E22" s="26">
        <v>214643</v>
      </c>
      <c r="F22" s="26">
        <v>29721</v>
      </c>
      <c r="G22" s="48">
        <v>499486</v>
      </c>
      <c r="H22" s="48">
        <v>334902</v>
      </c>
    </row>
    <row r="23" spans="1:8" ht="15.75">
      <c r="A23" s="17" t="s">
        <v>78</v>
      </c>
      <c r="B23" s="25">
        <v>0</v>
      </c>
      <c r="C23" s="25">
        <v>51283</v>
      </c>
      <c r="D23" s="25">
        <v>5124</v>
      </c>
      <c r="E23" s="25">
        <v>56376</v>
      </c>
      <c r="F23" s="25">
        <v>8810</v>
      </c>
      <c r="G23" s="50">
        <v>121593</v>
      </c>
      <c r="H23" s="50">
        <v>65360</v>
      </c>
    </row>
    <row r="24" spans="1:8" ht="18.75">
      <c r="A24" s="53" t="s">
        <v>125</v>
      </c>
      <c r="B24" s="35">
        <v>127611</v>
      </c>
      <c r="C24" s="35">
        <v>355675</v>
      </c>
      <c r="D24" s="35">
        <v>135324</v>
      </c>
      <c r="E24" s="35">
        <v>554737</v>
      </c>
      <c r="F24" s="35">
        <v>146064</v>
      </c>
      <c r="G24" s="54">
        <v>1319411</v>
      </c>
      <c r="H24" s="54">
        <v>788560</v>
      </c>
    </row>
    <row r="25" ht="15.75">
      <c r="A25" s="28"/>
    </row>
    <row r="26" ht="15.75">
      <c r="A26" s="28"/>
    </row>
    <row r="27" ht="15.75">
      <c r="A27" s="28"/>
    </row>
    <row r="28" ht="15.75">
      <c r="A28" s="28"/>
    </row>
    <row r="29" ht="15.75">
      <c r="A29" s="28"/>
    </row>
    <row r="31" ht="15.75">
      <c r="A31" s="28"/>
    </row>
  </sheetData>
  <sheetProtection/>
  <mergeCells count="1">
    <mergeCell ref="B5:F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2014</oddHeader>
    <oddFooter>&amp;LNotes: The amounts reported in the table are averaged over twenty three trading days in October and are not adjusted for double reporting of trades between reporting dealers.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79</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80</v>
      </c>
      <c r="C7" s="10" t="s">
        <v>81</v>
      </c>
      <c r="D7" s="10" t="s">
        <v>38</v>
      </c>
      <c r="E7" s="10" t="s">
        <v>47</v>
      </c>
      <c r="F7" s="10"/>
    </row>
    <row r="8" spans="1:6" ht="15.75">
      <c r="A8" s="11" t="s">
        <v>16</v>
      </c>
      <c r="B8" s="12" t="s">
        <v>82</v>
      </c>
      <c r="C8" s="12" t="s">
        <v>83</v>
      </c>
      <c r="D8" s="12" t="s">
        <v>42</v>
      </c>
      <c r="E8" s="12" t="s">
        <v>48</v>
      </c>
      <c r="F8" s="12" t="s">
        <v>84</v>
      </c>
    </row>
    <row r="9" spans="1:6" ht="15.75">
      <c r="A9" s="5"/>
      <c r="B9" s="32"/>
      <c r="C9" s="32"/>
      <c r="D9" s="32"/>
      <c r="E9" s="32"/>
      <c r="F9" s="32"/>
    </row>
    <row r="10" spans="1:6" ht="15.75">
      <c r="A10" s="33" t="s">
        <v>20</v>
      </c>
      <c r="B10" s="40"/>
      <c r="C10" s="40"/>
      <c r="D10" s="40"/>
      <c r="E10" s="40"/>
      <c r="F10" s="40"/>
    </row>
    <row r="11" spans="1:6" ht="15.75">
      <c r="A11" s="14" t="s">
        <v>21</v>
      </c>
      <c r="B11" s="35">
        <v>871231</v>
      </c>
      <c r="C11" s="35">
        <v>1005295</v>
      </c>
      <c r="D11" s="35">
        <v>1745402</v>
      </c>
      <c r="E11" s="35">
        <v>289270</v>
      </c>
      <c r="F11" s="35">
        <v>3911198</v>
      </c>
    </row>
    <row r="12" spans="1:6" ht="15.75">
      <c r="A12" s="15" t="s">
        <v>22</v>
      </c>
      <c r="B12" s="26">
        <v>627081</v>
      </c>
      <c r="C12" s="26">
        <v>623812</v>
      </c>
      <c r="D12" s="26">
        <v>1192152</v>
      </c>
      <c r="E12" s="26">
        <v>169204</v>
      </c>
      <c r="F12" s="26">
        <v>2612249</v>
      </c>
    </row>
    <row r="13" spans="1:6" ht="15.75">
      <c r="A13" s="17" t="s">
        <v>23</v>
      </c>
      <c r="B13" s="25">
        <v>266692</v>
      </c>
      <c r="C13" s="25">
        <v>210060</v>
      </c>
      <c r="D13" s="25">
        <v>568878</v>
      </c>
      <c r="E13" s="25">
        <v>98896</v>
      </c>
      <c r="F13" s="25">
        <v>1144526</v>
      </c>
    </row>
    <row r="14" spans="1:6" ht="15.75">
      <c r="A14" s="15" t="s">
        <v>24</v>
      </c>
      <c r="B14" s="26">
        <v>168047</v>
      </c>
      <c r="C14" s="26">
        <v>168635</v>
      </c>
      <c r="D14" s="26">
        <v>338665</v>
      </c>
      <c r="E14" s="26">
        <v>69882</v>
      </c>
      <c r="F14" s="26">
        <v>745229</v>
      </c>
    </row>
    <row r="15" spans="1:6" ht="15.75">
      <c r="A15" s="17" t="s">
        <v>25</v>
      </c>
      <c r="B15" s="25">
        <v>90990</v>
      </c>
      <c r="C15" s="25">
        <v>81938</v>
      </c>
      <c r="D15" s="25">
        <v>185674</v>
      </c>
      <c r="E15" s="25">
        <v>28593</v>
      </c>
      <c r="F15" s="25">
        <v>387195</v>
      </c>
    </row>
    <row r="16" spans="1:6" ht="15.75">
      <c r="A16" s="15" t="s">
        <v>26</v>
      </c>
      <c r="B16" s="26">
        <v>191604</v>
      </c>
      <c r="C16" s="26">
        <v>163461</v>
      </c>
      <c r="D16" s="26">
        <v>358758</v>
      </c>
      <c r="E16" s="26">
        <v>74191</v>
      </c>
      <c r="F16" s="26">
        <v>788014</v>
      </c>
    </row>
    <row r="17" spans="1:6" ht="15.75">
      <c r="A17" s="17" t="s">
        <v>27</v>
      </c>
      <c r="B17" s="25">
        <v>26</v>
      </c>
      <c r="C17" s="25">
        <v>3</v>
      </c>
      <c r="D17" s="25">
        <v>25</v>
      </c>
      <c r="E17" s="25">
        <v>92</v>
      </c>
      <c r="F17" s="25">
        <v>146</v>
      </c>
    </row>
    <row r="18" spans="1:6" ht="15.75">
      <c r="A18" s="15" t="s">
        <v>28</v>
      </c>
      <c r="B18" s="26">
        <v>21086</v>
      </c>
      <c r="C18" s="26">
        <v>10634</v>
      </c>
      <c r="D18" s="26">
        <v>48539</v>
      </c>
      <c r="E18" s="26">
        <v>9356</v>
      </c>
      <c r="F18" s="26">
        <v>89615</v>
      </c>
    </row>
    <row r="19" spans="1:6" ht="15.75">
      <c r="A19" s="17" t="s">
        <v>29</v>
      </c>
      <c r="B19" s="25">
        <v>2357</v>
      </c>
      <c r="C19" s="25">
        <v>2494</v>
      </c>
      <c r="D19" s="25">
        <v>2823</v>
      </c>
      <c r="E19" s="25">
        <v>1185</v>
      </c>
      <c r="F19" s="25">
        <v>8859</v>
      </c>
    </row>
    <row r="20" spans="1:6" ht="15.75">
      <c r="A20" s="15" t="s">
        <v>30</v>
      </c>
      <c r="B20" s="26">
        <v>81319</v>
      </c>
      <c r="C20" s="26">
        <v>95439</v>
      </c>
      <c r="D20" s="26">
        <v>182521</v>
      </c>
      <c r="E20" s="26">
        <v>24227</v>
      </c>
      <c r="F20" s="26">
        <v>383506</v>
      </c>
    </row>
    <row r="21" spans="1:6" ht="15.75">
      <c r="A21" s="17" t="s">
        <v>31</v>
      </c>
      <c r="B21" s="25">
        <v>264262</v>
      </c>
      <c r="C21" s="25">
        <v>194338</v>
      </c>
      <c r="D21" s="25">
        <v>611822</v>
      </c>
      <c r="E21" s="25">
        <v>122410</v>
      </c>
      <c r="F21" s="25">
        <v>1192832</v>
      </c>
    </row>
    <row r="22" spans="1:6" ht="15.75">
      <c r="A22" s="36" t="s">
        <v>32</v>
      </c>
      <c r="B22" s="26"/>
      <c r="C22" s="26"/>
      <c r="D22" s="26"/>
      <c r="E22" s="26"/>
      <c r="F22" s="26"/>
    </row>
    <row r="23" spans="1:6" ht="15.75">
      <c r="A23" s="17" t="s">
        <v>22</v>
      </c>
      <c r="B23" s="25">
        <v>84178</v>
      </c>
      <c r="C23" s="25">
        <v>52901</v>
      </c>
      <c r="D23" s="25">
        <v>176132</v>
      </c>
      <c r="E23" s="25">
        <v>17422</v>
      </c>
      <c r="F23" s="25">
        <v>330633</v>
      </c>
    </row>
    <row r="24" spans="1:6" ht="15.75">
      <c r="A24" s="15" t="s">
        <v>23</v>
      </c>
      <c r="B24" s="26">
        <v>58445</v>
      </c>
      <c r="C24" s="26">
        <v>49650</v>
      </c>
      <c r="D24" s="26">
        <v>112422</v>
      </c>
      <c r="E24" s="26">
        <v>32989</v>
      </c>
      <c r="F24" s="26">
        <v>253506</v>
      </c>
    </row>
    <row r="25" spans="1:6" ht="15.75">
      <c r="A25" s="17" t="s">
        <v>25</v>
      </c>
      <c r="B25" s="25">
        <v>48425</v>
      </c>
      <c r="C25" s="25">
        <v>30466</v>
      </c>
      <c r="D25" s="25">
        <v>87232</v>
      </c>
      <c r="E25" s="25">
        <v>18070</v>
      </c>
      <c r="F25" s="25">
        <v>184193</v>
      </c>
    </row>
    <row r="26" spans="1:6" ht="33" customHeight="1">
      <c r="A26" s="36" t="s">
        <v>33</v>
      </c>
      <c r="B26" s="26">
        <v>230246</v>
      </c>
      <c r="C26" s="26">
        <v>191945</v>
      </c>
      <c r="D26" s="26">
        <v>472674</v>
      </c>
      <c r="E26" s="26">
        <v>199959</v>
      </c>
      <c r="F26" s="26">
        <v>1094824</v>
      </c>
    </row>
    <row r="27" spans="1:6" ht="18.75">
      <c r="A27" s="27" t="s">
        <v>125</v>
      </c>
      <c r="B27" s="22">
        <v>3005989</v>
      </c>
      <c r="C27" s="22">
        <v>2881071</v>
      </c>
      <c r="D27" s="22">
        <v>6083719</v>
      </c>
      <c r="E27" s="22">
        <v>1155746</v>
      </c>
      <c r="F27" s="22">
        <v>13126525</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2014</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2015-01-22T02:59:40Z</dcterms:created>
  <dcterms:modified xsi:type="dcterms:W3CDTF">2015-01-22T16:10:26Z</dcterms:modified>
  <cp:category/>
  <cp:version/>
  <cp:contentType/>
  <cp:contentStatus/>
</cp:coreProperties>
</file>